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ponad 50g" sheetId="1" r:id="rId1"/>
  </sheets>
  <definedNames>
    <definedName name="_xlnm.Print_Titles" localSheetId="0">'ponad 50g'!$7:$8</definedName>
  </definedNames>
  <calcPr fullCalcOnLoad="1"/>
</workbook>
</file>

<file path=xl/sharedStrings.xml><?xml version="1.0" encoding="utf-8"?>
<sst xmlns="http://schemas.openxmlformats.org/spreadsheetml/2006/main" count="243" uniqueCount="66">
  <si>
    <t>a</t>
  </si>
  <si>
    <t>b</t>
  </si>
  <si>
    <t>przesyłki polecone</t>
  </si>
  <si>
    <t>ponad 50 g</t>
  </si>
  <si>
    <t>ponad 100 g</t>
  </si>
  <si>
    <t>do 350 g</t>
  </si>
  <si>
    <t>ponad 350 g</t>
  </si>
  <si>
    <t>do 500 g</t>
  </si>
  <si>
    <t>ponad 500 g</t>
  </si>
  <si>
    <t>do 1000 g</t>
  </si>
  <si>
    <t>ponad 1000 g</t>
  </si>
  <si>
    <t>do 2000 g</t>
  </si>
  <si>
    <t>Wartość</t>
  </si>
  <si>
    <t xml:space="preserve">EKONOMICZNE: </t>
  </si>
  <si>
    <t>PRIORYTETOWE:</t>
  </si>
  <si>
    <t>c</t>
  </si>
  <si>
    <t>do 1 kg</t>
  </si>
  <si>
    <t>ponad 1 kg</t>
  </si>
  <si>
    <t>do 2 kg</t>
  </si>
  <si>
    <t>ponad 2 kg</t>
  </si>
  <si>
    <t>do 5 kg</t>
  </si>
  <si>
    <t>ponad 5 kg</t>
  </si>
  <si>
    <t>d</t>
  </si>
  <si>
    <t>ILOŚĆ</t>
  </si>
  <si>
    <t>(sztuki)</t>
  </si>
  <si>
    <t xml:space="preserve">przesyłki listowe nierejestrowane </t>
  </si>
  <si>
    <t>Rodzaj przesyłki</t>
  </si>
  <si>
    <t>I OBRÓT KRAJOWY</t>
  </si>
  <si>
    <t>przesyłki zwykłe</t>
  </si>
  <si>
    <t>gabaryt A</t>
  </si>
  <si>
    <t>gabaryt B</t>
  </si>
  <si>
    <t>II OBRÓT ZAGRANICZNY</t>
  </si>
  <si>
    <t>SUMA I</t>
  </si>
  <si>
    <t>paczki</t>
  </si>
  <si>
    <t>od 350 g</t>
  </si>
  <si>
    <t>do 10 kg</t>
  </si>
  <si>
    <t>do 50 g</t>
  </si>
  <si>
    <t>do 100g</t>
  </si>
  <si>
    <t>Przesyłki listowe, paczki i przesyłki kurierskie w obrocie krajowym i zagranicznym.</t>
  </si>
  <si>
    <t>SUMA II</t>
  </si>
  <si>
    <t>FORMULARZ ASORTYMENTOWO - CENOWY</t>
  </si>
  <si>
    <t>Usługa potwierdzenia odbioru</t>
  </si>
  <si>
    <t>w obrocie zagranicznym</t>
  </si>
  <si>
    <t>przesyłki polecone zpo</t>
  </si>
  <si>
    <t>III PRZESYŁKI POCZTEX</t>
  </si>
  <si>
    <t>Cenna brutto</t>
  </si>
  <si>
    <t>Ekspres 24</t>
  </si>
  <si>
    <t>do 09:00</t>
  </si>
  <si>
    <t>do 08:00</t>
  </si>
  <si>
    <t>do 12:00</t>
  </si>
  <si>
    <t>zwroty przesyłek w obrocie krajowym nieodebrane</t>
  </si>
  <si>
    <t>Wartość brutto kolumna 2x3</t>
  </si>
  <si>
    <t>Cena ofertowa brutto</t>
  </si>
  <si>
    <t>Cena jednostkowa brutto</t>
  </si>
  <si>
    <t xml:space="preserve">Przesyłki doręczane w trybie art. 57 § 5 kpa, art..12 § 6 pkt. 2 ordynacji podatkowejart. 165 § 2 k.p.c. art. 83 § 3 ustawy Prawo o postępowaniu przed sądami administracyjnymi, art. 124 k.p.k. </t>
  </si>
  <si>
    <t>od 50 g</t>
  </si>
  <si>
    <t>do 100 g</t>
  </si>
  <si>
    <t>od 100 g</t>
  </si>
  <si>
    <t xml:space="preserve">do 100g </t>
  </si>
  <si>
    <t>od 50 g do 100 g</t>
  </si>
  <si>
    <t>Przesyłka pocztex, opakowanie firmowe powyżej 1000 g do 1500 g</t>
  </si>
  <si>
    <t>Przesyłka pocztex, opakowanie firmowe do 1000g</t>
  </si>
  <si>
    <t>od 500g</t>
  </si>
  <si>
    <t>od 1000g</t>
  </si>
  <si>
    <t xml:space="preserve">od 50g </t>
  </si>
  <si>
    <t xml:space="preserve">od 100g 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</si>
</sst>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_);[Red]\(#,##0.0\)"/>
    <numFmt numFmtId="165" formatCode="#,##0;[Red]\-#,##0;[Blue]#,##0"/>
    <numFmt numFmtId="166" formatCode="_-* #,##0\ _k_r_-;\-* #,##0\ _k_r_-;_-* &quot;-&quot;\ _k_r_-;_-@_-"/>
    <numFmt numFmtId="167" formatCode="_-* #,##0.00\ _k_r_-;\-* #,##0.00\ _k_r_-;_-* &quot;-&quot;??\ _k_r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#,##0.00;&quot;-&quot;#,##0.00"/>
    <numFmt numFmtId="171" formatCode="#,##0.0"/>
    <numFmt numFmtId="172" formatCode="#,##0.00_ ;[Red]\-#,##0.00\ "/>
    <numFmt numFmtId="173" formatCode="0.000"/>
  </numFmts>
  <fonts count="40">
    <font>
      <sz val="10"/>
      <name val="Arial"/>
      <family val="0"/>
    </font>
    <font>
      <sz val="10"/>
      <color indexed="8"/>
      <name val="Arial"/>
      <family val="2"/>
    </font>
    <font>
      <sz val="10"/>
      <name val="Helv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2"/>
      <name val="Times New Roman CE"/>
      <family val="0"/>
    </font>
    <font>
      <sz val="10"/>
      <name val="Arial CE"/>
      <family val="0"/>
    </font>
    <font>
      <sz val="10"/>
      <name val="Swis721 BT"/>
      <family val="2"/>
    </font>
    <font>
      <sz val="10"/>
      <color indexed="63"/>
      <name val="MS Sans Serif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Tahoma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8"/>
      <name val="Times New Roman"/>
      <family val="1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6"/>
      <name val="Times New Roman"/>
      <family val="1"/>
    </font>
    <font>
      <b/>
      <sz val="9"/>
      <color indexed="12"/>
      <name val="Arial"/>
      <family val="2"/>
    </font>
    <font>
      <b/>
      <sz val="10"/>
      <name val="Times New Roman"/>
      <family val="1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Czcionka tekstu podstawowego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</borders>
  <cellStyleXfs count="15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64" fontId="5" fillId="0" borderId="0" applyFill="0" applyBorder="0" applyAlignment="0">
      <protection/>
    </xf>
    <xf numFmtId="165" fontId="6" fillId="0" borderId="0">
      <alignment/>
      <protection locked="0"/>
    </xf>
    <xf numFmtId="166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165" fontId="6" fillId="0" borderId="0">
      <alignment/>
      <protection locked="0"/>
    </xf>
    <xf numFmtId="168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165" fontId="6" fillId="0" borderId="0">
      <alignment/>
      <protection locked="0"/>
    </xf>
    <xf numFmtId="0" fontId="11" fillId="4" borderId="0" applyNumberFormat="0" applyBorder="0" applyAlignment="0" applyProtection="0"/>
    <xf numFmtId="170" fontId="12" fillId="0" borderId="0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6" fillId="0" borderId="0">
      <alignment/>
      <protection locked="0"/>
    </xf>
    <xf numFmtId="3" fontId="13" fillId="0" borderId="0">
      <alignment/>
      <protection/>
    </xf>
    <xf numFmtId="0" fontId="14" fillId="0" borderId="3" applyNumberFormat="0" applyAlignment="0" applyProtection="0"/>
    <xf numFmtId="0" fontId="14" fillId="0" borderId="4">
      <alignment horizontal="left" vertical="center"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65" fontId="6" fillId="0" borderId="0">
      <alignment/>
      <protection locked="0"/>
    </xf>
    <xf numFmtId="165" fontId="6" fillId="0" borderId="0">
      <alignment/>
      <protection locked="0"/>
    </xf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21" borderId="6" applyNumberFormat="0" applyAlignment="0" applyProtection="0"/>
    <xf numFmtId="0" fontId="18" fillId="0" borderId="0">
      <alignment horizontal="right" vertical="center"/>
      <protection/>
    </xf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8" fillId="0" borderId="0">
      <alignment/>
      <protection/>
    </xf>
    <xf numFmtId="0" fontId="2" fillId="0" borderId="0">
      <alignment/>
      <protection/>
    </xf>
    <xf numFmtId="0" fontId="1" fillId="0" borderId="0">
      <alignment vertical="top"/>
      <protection/>
    </xf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165" fontId="6" fillId="0" borderId="0">
      <alignment/>
      <protection locked="0"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>
      <alignment/>
      <protection/>
    </xf>
    <xf numFmtId="0" fontId="25" fillId="0" borderId="10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8" fillId="0" borderId="0">
      <alignment horizontal="centerContinuous"/>
      <protection/>
    </xf>
    <xf numFmtId="3" fontId="29" fillId="0" borderId="0">
      <alignment/>
      <protection/>
    </xf>
    <xf numFmtId="0" fontId="30" fillId="0" borderId="0">
      <alignment/>
      <protection locked="0"/>
    </xf>
    <xf numFmtId="0" fontId="6" fillId="23" borderId="1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" borderId="0" applyNumberFormat="0" applyBorder="0" applyAlignment="0" applyProtection="0"/>
  </cellStyleXfs>
  <cellXfs count="104">
    <xf numFmtId="0" fontId="0" fillId="0" borderId="0" xfId="0" applyAlignment="1">
      <alignment/>
    </xf>
    <xf numFmtId="4" fontId="14" fillId="0" borderId="12" xfId="132" applyNumberFormat="1" applyFont="1" applyFill="1" applyBorder="1" applyAlignment="1" applyProtection="1">
      <alignment horizontal="center" vertical="center" wrapText="1"/>
      <protection/>
    </xf>
    <xf numFmtId="4" fontId="14" fillId="0" borderId="13" xfId="0" applyNumberFormat="1" applyFont="1" applyBorder="1" applyAlignment="1">
      <alignment/>
    </xf>
    <xf numFmtId="0" fontId="0" fillId="0" borderId="0" xfId="0" applyFont="1" applyAlignment="1">
      <alignment/>
    </xf>
    <xf numFmtId="0" fontId="14" fillId="0" borderId="0" xfId="132" applyFont="1" applyFill="1" applyBorder="1" applyAlignment="1" applyProtection="1">
      <alignment vertical="center"/>
      <protection/>
    </xf>
    <xf numFmtId="4" fontId="36" fillId="0" borderId="14" xfId="132" applyNumberFormat="1" applyFont="1" applyFill="1" applyBorder="1" applyAlignment="1" applyProtection="1">
      <alignment vertical="center" wrapText="1"/>
      <protection/>
    </xf>
    <xf numFmtId="3" fontId="36" fillId="0" borderId="15" xfId="132" applyNumberFormat="1" applyFont="1" applyFill="1" applyBorder="1" applyAlignment="1" applyProtection="1">
      <alignment vertical="center" wrapText="1"/>
      <protection/>
    </xf>
    <xf numFmtId="4" fontId="0" fillId="0" borderId="15" xfId="132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Alignment="1">
      <alignment horizontal="center"/>
    </xf>
    <xf numFmtId="0" fontId="0" fillId="0" borderId="15" xfId="132" applyFont="1" applyFill="1" applyBorder="1" applyAlignment="1" applyProtection="1">
      <alignment horizontal="center" vertical="center" wrapText="1"/>
      <protection/>
    </xf>
    <xf numFmtId="4" fontId="36" fillId="0" borderId="15" xfId="132" applyNumberFormat="1" applyFont="1" applyFill="1" applyBorder="1" applyAlignment="1" applyProtection="1">
      <alignment vertical="center" wrapText="1"/>
      <protection/>
    </xf>
    <xf numFmtId="4" fontId="32" fillId="0" borderId="14" xfId="0" applyNumberFormat="1" applyFont="1" applyFill="1" applyBorder="1" applyAlignment="1">
      <alignment/>
    </xf>
    <xf numFmtId="4" fontId="32" fillId="0" borderId="16" xfId="0" applyNumberFormat="1" applyFont="1" applyFill="1" applyBorder="1" applyAlignment="1">
      <alignment/>
    </xf>
    <xf numFmtId="0" fontId="14" fillId="0" borderId="0" xfId="0" applyFont="1" applyAlignment="1">
      <alignment/>
    </xf>
    <xf numFmtId="0" fontId="32" fillId="0" borderId="0" xfId="132" applyFont="1" applyFill="1" applyBorder="1" applyAlignment="1" applyProtection="1">
      <alignment vertical="center"/>
      <protection/>
    </xf>
    <xf numFmtId="3" fontId="36" fillId="0" borderId="15" xfId="132" applyNumberFormat="1" applyFont="1" applyFill="1" applyBorder="1" applyAlignment="1" applyProtection="1">
      <alignment horizontal="right" vertical="center" wrapText="1"/>
      <protection/>
    </xf>
    <xf numFmtId="0" fontId="0" fillId="0" borderId="15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39" fillId="4" borderId="18" xfId="75" applyFont="1" applyBorder="1" applyAlignment="1">
      <alignment horizontal="left" vertical="center"/>
    </xf>
    <xf numFmtId="0" fontId="39" fillId="4" borderId="19" xfId="75" applyFont="1" applyBorder="1" applyAlignment="1">
      <alignment horizontal="left" vertical="center"/>
    </xf>
    <xf numFmtId="0" fontId="39" fillId="4" borderId="20" xfId="75" applyFont="1" applyBorder="1" applyAlignment="1">
      <alignment horizontal="left" vertical="center"/>
    </xf>
    <xf numFmtId="4" fontId="14" fillId="0" borderId="21" xfId="132" applyNumberFormat="1" applyFont="1" applyFill="1" applyBorder="1" applyAlignment="1" applyProtection="1">
      <alignment horizontal="center" vertical="center" wrapText="1"/>
      <protection/>
    </xf>
    <xf numFmtId="0" fontId="0" fillId="0" borderId="15" xfId="0" applyFont="1" applyBorder="1" applyAlignment="1">
      <alignment horizontal="center" vertical="center"/>
    </xf>
    <xf numFmtId="0" fontId="0" fillId="0" borderId="15" xfId="132" applyFont="1" applyFill="1" applyBorder="1" applyAlignment="1" applyProtection="1">
      <alignment horizontal="center" vertical="center"/>
      <protection/>
    </xf>
    <xf numFmtId="2" fontId="0" fillId="0" borderId="14" xfId="0" applyNumberFormat="1" applyFont="1" applyBorder="1" applyAlignment="1">
      <alignment/>
    </xf>
    <xf numFmtId="0" fontId="32" fillId="0" borderId="15" xfId="132" applyFont="1" applyFill="1" applyBorder="1" applyAlignment="1" applyProtection="1">
      <alignment horizontal="center" vertical="center" wrapText="1"/>
      <protection/>
    </xf>
    <xf numFmtId="0" fontId="34" fillId="24" borderId="4" xfId="132" applyFont="1" applyFill="1" applyBorder="1" applyAlignment="1" applyProtection="1">
      <alignment horizontal="left" vertical="center" wrapText="1"/>
      <protection/>
    </xf>
    <xf numFmtId="0" fontId="0" fillId="0" borderId="4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35" fillId="20" borderId="23" xfId="132" applyFont="1" applyFill="1" applyBorder="1" applyAlignment="1" applyProtection="1">
      <alignment horizontal="left" vertical="center" wrapText="1"/>
      <protection/>
    </xf>
    <xf numFmtId="0" fontId="35" fillId="20" borderId="4" xfId="132" applyFont="1" applyFill="1" applyBorder="1" applyAlignment="1" applyProtection="1">
      <alignment horizontal="left" vertical="center" wrapText="1"/>
      <protection/>
    </xf>
    <xf numFmtId="0" fontId="35" fillId="20" borderId="22" xfId="132" applyFont="1" applyFill="1" applyBorder="1" applyAlignment="1" applyProtection="1">
      <alignment horizontal="left" vertical="center" wrapText="1"/>
      <protection/>
    </xf>
    <xf numFmtId="0" fontId="32" fillId="0" borderId="24" xfId="132" applyFont="1" applyFill="1" applyBorder="1" applyAlignment="1" applyProtection="1">
      <alignment horizontal="center" vertical="center" wrapText="1"/>
      <protection/>
    </xf>
    <xf numFmtId="0" fontId="32" fillId="0" borderId="25" xfId="132" applyFont="1" applyFill="1" applyBorder="1" applyAlignment="1" applyProtection="1">
      <alignment horizontal="center" vertical="center" wrapText="1"/>
      <protection/>
    </xf>
    <xf numFmtId="0" fontId="32" fillId="0" borderId="26" xfId="132" applyFont="1" applyFill="1" applyBorder="1" applyAlignment="1" applyProtection="1">
      <alignment horizontal="center" vertical="center" wrapText="1"/>
      <protection/>
    </xf>
    <xf numFmtId="0" fontId="32" fillId="21" borderId="27" xfId="0" applyFont="1" applyFill="1" applyBorder="1" applyAlignment="1">
      <alignment horizontal="right"/>
    </xf>
    <xf numFmtId="0" fontId="32" fillId="21" borderId="17" xfId="0" applyFont="1" applyFill="1" applyBorder="1" applyAlignment="1">
      <alignment horizontal="right"/>
    </xf>
    <xf numFmtId="0" fontId="0" fillId="0" borderId="24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33" fillId="0" borderId="34" xfId="0" applyFont="1" applyBorder="1" applyAlignment="1">
      <alignment horizontal="center" vertical="top"/>
    </xf>
    <xf numFmtId="0" fontId="33" fillId="0" borderId="21" xfId="0" applyFont="1" applyBorder="1" applyAlignment="1">
      <alignment horizontal="center" vertical="top"/>
    </xf>
    <xf numFmtId="0" fontId="33" fillId="0" borderId="35" xfId="0" applyFont="1" applyBorder="1" applyAlignment="1">
      <alignment horizontal="center" vertical="top"/>
    </xf>
    <xf numFmtId="0" fontId="34" fillId="24" borderId="23" xfId="132" applyFont="1" applyFill="1" applyBorder="1" applyAlignment="1" applyProtection="1">
      <alignment horizontal="left" vertical="center" wrapText="1"/>
      <protection/>
    </xf>
    <xf numFmtId="0" fontId="34" fillId="24" borderId="22" xfId="132" applyFont="1" applyFill="1" applyBorder="1" applyAlignment="1" applyProtection="1">
      <alignment horizontal="left" vertical="center" wrapText="1"/>
      <protection/>
    </xf>
    <xf numFmtId="0" fontId="32" fillId="21" borderId="36" xfId="0" applyFont="1" applyFill="1" applyBorder="1" applyAlignment="1">
      <alignment horizontal="right"/>
    </xf>
    <xf numFmtId="0" fontId="32" fillId="21" borderId="4" xfId="0" applyFont="1" applyFill="1" applyBorder="1" applyAlignment="1">
      <alignment horizontal="right"/>
    </xf>
    <xf numFmtId="0" fontId="32" fillId="21" borderId="37" xfId="0" applyFont="1" applyFill="1" applyBorder="1" applyAlignment="1">
      <alignment horizontal="right"/>
    </xf>
    <xf numFmtId="0" fontId="33" fillId="0" borderId="38" xfId="132" applyFont="1" applyFill="1" applyBorder="1" applyAlignment="1" applyProtection="1">
      <alignment horizontal="center" vertical="top" wrapText="1"/>
      <protection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14" fillId="0" borderId="41" xfId="0" applyFont="1" applyBorder="1" applyAlignment="1">
      <alignment horizontal="right"/>
    </xf>
    <xf numFmtId="0" fontId="14" fillId="0" borderId="42" xfId="0" applyFont="1" applyBorder="1" applyAlignment="1">
      <alignment horizontal="right"/>
    </xf>
    <xf numFmtId="0" fontId="14" fillId="0" borderId="43" xfId="0" applyFont="1" applyBorder="1" applyAlignment="1">
      <alignment horizontal="right"/>
    </xf>
    <xf numFmtId="0" fontId="33" fillId="24" borderId="23" xfId="132" applyFont="1" applyFill="1" applyBorder="1" applyAlignment="1" applyProtection="1">
      <alignment horizontal="left" vertical="center" wrapText="1"/>
      <protection/>
    </xf>
    <xf numFmtId="0" fontId="33" fillId="24" borderId="4" xfId="132" applyFont="1" applyFill="1" applyBorder="1" applyAlignment="1" applyProtection="1">
      <alignment horizontal="left" vertical="center" wrapText="1"/>
      <protection/>
    </xf>
    <xf numFmtId="0" fontId="33" fillId="24" borderId="22" xfId="132" applyFont="1" applyFill="1" applyBorder="1" applyAlignment="1" applyProtection="1">
      <alignment horizontal="left" vertical="center" wrapText="1"/>
      <protection/>
    </xf>
    <xf numFmtId="0" fontId="0" fillId="0" borderId="15" xfId="132" applyFont="1" applyBorder="1" applyAlignment="1" applyProtection="1">
      <alignment horizontal="center" vertical="center"/>
      <protection/>
    </xf>
    <xf numFmtId="0" fontId="32" fillId="0" borderId="34" xfId="132" applyFont="1" applyFill="1" applyBorder="1" applyAlignment="1" applyProtection="1">
      <alignment horizontal="center" vertical="center" wrapText="1"/>
      <protection/>
    </xf>
    <xf numFmtId="0" fontId="32" fillId="0" borderId="21" xfId="132" applyFont="1" applyFill="1" applyBorder="1" applyAlignment="1" applyProtection="1">
      <alignment horizontal="center" vertical="center" wrapText="1"/>
      <protection/>
    </xf>
    <xf numFmtId="0" fontId="32" fillId="0" borderId="44" xfId="132" applyFont="1" applyFill="1" applyBorder="1" applyAlignment="1" applyProtection="1">
      <alignment horizontal="center" vertical="center" wrapText="1"/>
      <protection/>
    </xf>
    <xf numFmtId="0" fontId="33" fillId="0" borderId="15" xfId="0" applyFont="1" applyBorder="1" applyAlignment="1">
      <alignment horizontal="left" vertical="center"/>
    </xf>
    <xf numFmtId="3" fontId="32" fillId="0" borderId="20" xfId="132" applyNumberFormat="1" applyFont="1" applyFill="1" applyBorder="1" applyAlignment="1" applyProtection="1">
      <alignment horizontal="center" vertical="center" wrapText="1"/>
      <protection/>
    </xf>
    <xf numFmtId="3" fontId="32" fillId="0" borderId="45" xfId="132" applyNumberFormat="1" applyFont="1" applyFill="1" applyBorder="1" applyAlignment="1" applyProtection="1">
      <alignment horizontal="center" vertical="center" wrapText="1"/>
      <protection/>
    </xf>
    <xf numFmtId="0" fontId="33" fillId="0" borderId="39" xfId="132" applyFont="1" applyFill="1" applyBorder="1" applyAlignment="1" applyProtection="1">
      <alignment horizontal="center" vertical="top" wrapText="1"/>
      <protection/>
    </xf>
    <xf numFmtId="3" fontId="32" fillId="0" borderId="12" xfId="132" applyNumberFormat="1" applyFont="1" applyFill="1" applyBorder="1" applyAlignment="1" applyProtection="1">
      <alignment horizontal="center" vertical="center" wrapText="1"/>
      <protection/>
    </xf>
    <xf numFmtId="3" fontId="32" fillId="0" borderId="21" xfId="132" applyNumberFormat="1" applyFont="1" applyFill="1" applyBorder="1" applyAlignment="1" applyProtection="1">
      <alignment horizontal="center" vertical="center" wrapText="1"/>
      <protection/>
    </xf>
    <xf numFmtId="0" fontId="14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38" fillId="0" borderId="0" xfId="0" applyFont="1" applyAlignment="1">
      <alignment horizontal="center"/>
    </xf>
    <xf numFmtId="0" fontId="0" fillId="0" borderId="46" xfId="0" applyFont="1" applyBorder="1" applyAlignment="1">
      <alignment horizontal="center" vertical="top" wrapText="1"/>
    </xf>
    <xf numFmtId="0" fontId="14" fillId="4" borderId="36" xfId="132" applyFont="1" applyFill="1" applyBorder="1" applyAlignment="1" applyProtection="1">
      <alignment horizontal="left" vertical="center" wrapText="1"/>
      <protection/>
    </xf>
    <xf numFmtId="0" fontId="14" fillId="4" borderId="4" xfId="132" applyFont="1" applyFill="1" applyBorder="1" applyAlignment="1" applyProtection="1">
      <alignment horizontal="left" vertical="center" wrapText="1"/>
      <protection/>
    </xf>
    <xf numFmtId="0" fontId="14" fillId="4" borderId="22" xfId="132" applyFont="1" applyFill="1" applyBorder="1" applyAlignment="1" applyProtection="1">
      <alignment horizontal="left" vertical="center" wrapText="1"/>
      <protection/>
    </xf>
    <xf numFmtId="0" fontId="37" fillId="21" borderId="23" xfId="0" applyFont="1" applyFill="1" applyBorder="1" applyAlignment="1">
      <alignment horizontal="center" vertical="center"/>
    </xf>
    <xf numFmtId="0" fontId="37" fillId="21" borderId="4" xfId="0" applyFont="1" applyFill="1" applyBorder="1" applyAlignment="1">
      <alignment horizontal="center" vertical="center"/>
    </xf>
    <xf numFmtId="0" fontId="37" fillId="21" borderId="37" xfId="0" applyFont="1" applyFill="1" applyBorder="1" applyAlignment="1">
      <alignment horizontal="center" vertical="center"/>
    </xf>
    <xf numFmtId="0" fontId="33" fillId="0" borderId="33" xfId="0" applyFont="1" applyBorder="1" applyAlignment="1">
      <alignment horizontal="center" vertical="top"/>
    </xf>
    <xf numFmtId="0" fontId="33" fillId="0" borderId="29" xfId="0" applyFont="1" applyBorder="1" applyAlignment="1">
      <alignment horizontal="center" vertical="top"/>
    </xf>
    <xf numFmtId="0" fontId="33" fillId="0" borderId="31" xfId="0" applyFont="1" applyBorder="1" applyAlignment="1">
      <alignment horizontal="center" vertical="top"/>
    </xf>
    <xf numFmtId="0" fontId="0" fillId="0" borderId="47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24" borderId="4" xfId="0" applyFont="1" applyFill="1" applyBorder="1" applyAlignment="1">
      <alignment horizontal="left" vertical="center" wrapText="1"/>
    </xf>
    <xf numFmtId="0" fontId="0" fillId="24" borderId="22" xfId="0" applyFont="1" applyFill="1" applyBorder="1" applyAlignment="1">
      <alignment horizontal="left" vertical="center" wrapText="1"/>
    </xf>
    <xf numFmtId="0" fontId="14" fillId="4" borderId="50" xfId="132" applyFont="1" applyFill="1" applyBorder="1" applyAlignment="1" applyProtection="1">
      <alignment horizontal="left" vertical="center" wrapText="1"/>
      <protection/>
    </xf>
    <xf numFmtId="0" fontId="14" fillId="4" borderId="15" xfId="132" applyFont="1" applyFill="1" applyBorder="1" applyAlignment="1" applyProtection="1">
      <alignment horizontal="left" vertical="center" wrapText="1"/>
      <protection/>
    </xf>
    <xf numFmtId="0" fontId="14" fillId="4" borderId="14" xfId="132" applyFont="1" applyFill="1" applyBorder="1" applyAlignment="1" applyProtection="1">
      <alignment horizontal="left" vertical="center" wrapText="1"/>
      <protection/>
    </xf>
    <xf numFmtId="0" fontId="33" fillId="0" borderId="44" xfId="0" applyFont="1" applyBorder="1" applyAlignment="1">
      <alignment horizontal="center" vertical="top"/>
    </xf>
  </cellXfs>
  <cellStyles count="136">
    <cellStyle name="Normal" xfId="0"/>
    <cellStyle name="_03-00_FS" xfId="15"/>
    <cellStyle name="_Arkusz2" xfId="16"/>
    <cellStyle name="_bil_1_zbiorczy" xfId="17"/>
    <cellStyle name="_f01_zbior" xfId="18"/>
    <cellStyle name="_f01_zbior_Rzis marzec" xfId="19"/>
    <cellStyle name="_KNKUP" xfId="20"/>
    <cellStyle name="_Kopia F-01" xfId="21"/>
    <cellStyle name="_Kopia F-01_Rzis marzec" xfId="22"/>
    <cellStyle name="_n7_zbiorczy" xfId="23"/>
    <cellStyle name="_n7_zbiorczy_Rzis marzec" xfId="24"/>
    <cellStyle name="_nowyR-K_ZY99" xfId="25"/>
    <cellStyle name="_PERSONAL" xfId="26"/>
    <cellStyle name="_plan za 4 m-ce" xfId="27"/>
    <cellStyle name="_Przychody do planu" xfId="28"/>
    <cellStyle name="_Rach.Zysków i strat 11_1998_ZBIOROWKA" xfId="29"/>
    <cellStyle name="_RACH_Z_S" xfId="30"/>
    <cellStyle name="_RACH_Z~1" xfId="31"/>
    <cellStyle name="_RACH_Z~2" xfId="32"/>
    <cellStyle name="_RACH_Z98" xfId="33"/>
    <cellStyle name="_Rach_zysk ZTS Warszawa Nr 1 -1998" xfId="34"/>
    <cellStyle name="_Rach_zysków i strat - 1998-19" xfId="35"/>
    <cellStyle name="_Rach_zysków i strat -1998-19" xfId="36"/>
    <cellStyle name="_Rach_zysków i strat -1998-25" xfId="37"/>
    <cellStyle name="_Rach_zysów i strat -1998-4" xfId="38"/>
    <cellStyle name="_RACHUN99" xfId="39"/>
    <cellStyle name="_RACHUNEK" xfId="40"/>
    <cellStyle name="_rachunek zysków i strat" xfId="41"/>
    <cellStyle name="_RACH-ZYS" xfId="42"/>
    <cellStyle name="_Rach-zysków i strat 11.xls" xfId="43"/>
    <cellStyle name="_RK_ZS3_0" xfId="44"/>
    <cellStyle name="_R-K_ZY~1" xfId="45"/>
    <cellStyle name="_R-K_ZY~2" xfId="46"/>
    <cellStyle name="_R-K_ZYSK" xfId="47"/>
    <cellStyle name="_R-k_zysk pp 1999r" xfId="48"/>
    <cellStyle name="_RK_ZYSKO" xfId="49"/>
    <cellStyle name="_R-k_zyskow  PP1999 r " xfId="50"/>
    <cellStyle name="_Rzis marzec" xfId="51"/>
    <cellStyle name="_Rzis_KA10" xfId="52"/>
    <cellStyle name="_RZis_ka11" xfId="53"/>
    <cellStyle name="_RZIS_KA12" xfId="54"/>
    <cellStyle name="_Rzis_le1" xfId="55"/>
    <cellStyle name="_Rzis_LE10" xfId="56"/>
    <cellStyle name="_Rzis_le11" xfId="57"/>
    <cellStyle name="_RZIS_LE12" xfId="58"/>
    <cellStyle name="_Rzis_le2" xfId="59"/>
    <cellStyle name="_RZIS1098" xfId="60"/>
    <cellStyle name="_SPEC_KOS" xfId="61"/>
    <cellStyle name="_SPEC_PRZ" xfId="62"/>
    <cellStyle name="_spec_przb2" xfId="63"/>
    <cellStyle name="_spec_przb2_Rzis marzec" xfId="64"/>
    <cellStyle name="_zał. nr 5" xfId="65"/>
    <cellStyle name="_Zał24" xfId="66"/>
    <cellStyle name="_Zał3" xfId="67"/>
    <cellStyle name="_Zał9" xfId="68"/>
    <cellStyle name="_zatrudnienie" xfId="69"/>
    <cellStyle name="_Zeszyt1" xfId="70"/>
    <cellStyle name="_zysk_str" xfId="71"/>
    <cellStyle name="_ZYSK06_9" xfId="72"/>
    <cellStyle name="20% — akcent 1" xfId="73"/>
    <cellStyle name="20% — akcent 2" xfId="74"/>
    <cellStyle name="20% — akcent 3" xfId="75"/>
    <cellStyle name="20% — akcent 4" xfId="76"/>
    <cellStyle name="20% — akcent 5" xfId="77"/>
    <cellStyle name="20% — akcent 6" xfId="78"/>
    <cellStyle name="40% — akcent 1" xfId="79"/>
    <cellStyle name="40% — akcent 2" xfId="80"/>
    <cellStyle name="40% — akcent 3" xfId="81"/>
    <cellStyle name="40% — akcent 4" xfId="82"/>
    <cellStyle name="40% — akcent 5" xfId="83"/>
    <cellStyle name="40% — akcent 6" xfId="84"/>
    <cellStyle name="60% — akcent 1" xfId="85"/>
    <cellStyle name="60% — akcent 2" xfId="86"/>
    <cellStyle name="60% — akcent 3" xfId="87"/>
    <cellStyle name="60% — akcent 4" xfId="88"/>
    <cellStyle name="60% — akcent 5" xfId="89"/>
    <cellStyle name="60% — akcent 6" xfId="90"/>
    <cellStyle name="Akcent 1" xfId="91"/>
    <cellStyle name="Akcent 2" xfId="92"/>
    <cellStyle name="Akcent 3" xfId="93"/>
    <cellStyle name="Akcent 4" xfId="94"/>
    <cellStyle name="Akcent 5" xfId="95"/>
    <cellStyle name="Akcent 6" xfId="96"/>
    <cellStyle name="Calc Currency (0)" xfId="97"/>
    <cellStyle name="Comma" xfId="98"/>
    <cellStyle name="Comma [0]_1997trükk" xfId="99"/>
    <cellStyle name="Comma_1997trükk" xfId="100"/>
    <cellStyle name="Comma0" xfId="101"/>
    <cellStyle name="Currency" xfId="102"/>
    <cellStyle name="Currency [0]_1997trükk" xfId="103"/>
    <cellStyle name="Currency_1997trükk" xfId="104"/>
    <cellStyle name="Currency0" xfId="105"/>
    <cellStyle name="Dane wejściowe" xfId="106"/>
    <cellStyle name="Dane wyjściowe" xfId="107"/>
    <cellStyle name="Date" xfId="108"/>
    <cellStyle name="Dobry" xfId="109"/>
    <cellStyle name="done" xfId="110"/>
    <cellStyle name="Comma" xfId="111"/>
    <cellStyle name="Comma [0]" xfId="112"/>
    <cellStyle name="Fixed" xfId="113"/>
    <cellStyle name="GROS" xfId="114"/>
    <cellStyle name="Header1" xfId="115"/>
    <cellStyle name="Header2" xfId="116"/>
    <cellStyle name="Heading 1" xfId="117"/>
    <cellStyle name="Heading 2" xfId="118"/>
    <cellStyle name="Heading1" xfId="119"/>
    <cellStyle name="Heading2" xfId="120"/>
    <cellStyle name="Hyperlink" xfId="121"/>
    <cellStyle name="Komórka połączona" xfId="122"/>
    <cellStyle name="Komórka zaznaczona" xfId="123"/>
    <cellStyle name="Nagłówek" xfId="124"/>
    <cellStyle name="Nagłówek 1" xfId="125"/>
    <cellStyle name="Nagłówek 2" xfId="126"/>
    <cellStyle name="Nagłówek 3" xfId="127"/>
    <cellStyle name="Nagłówek 4" xfId="128"/>
    <cellStyle name="Neutralny" xfId="129"/>
    <cellStyle name="Normal_#10-Headcount" xfId="130"/>
    <cellStyle name="normální_laroux" xfId="131"/>
    <cellStyle name="Normalny_Arkusz1" xfId="132"/>
    <cellStyle name="Obliczenia" xfId="133"/>
    <cellStyle name="Followed Hyperlink" xfId="134"/>
    <cellStyle name="Percent" xfId="135"/>
    <cellStyle name="Price" xfId="136"/>
    <cellStyle name="Percent" xfId="137"/>
    <cellStyle name="Styl 1" xfId="138"/>
    <cellStyle name="Suma" xfId="139"/>
    <cellStyle name="Tekst objaśnienia" xfId="140"/>
    <cellStyle name="Tekst ostrzeżenia" xfId="141"/>
    <cellStyle name="Total" xfId="142"/>
    <cellStyle name="Tytuł" xfId="143"/>
    <cellStyle name="über" xfId="144"/>
    <cellStyle name="Unit" xfId="145"/>
    <cellStyle name="Uwaga" xfId="146"/>
    <cellStyle name="Currency" xfId="147"/>
    <cellStyle name="Currency [0]" xfId="148"/>
    <cellStyle name="Zły" xfId="14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8"/>
  <sheetViews>
    <sheetView tabSelected="1" zoomScale="90" zoomScaleNormal="90" zoomScaleSheetLayoutView="75" workbookViewId="0" topLeftCell="A149">
      <selection activeCell="J131" sqref="J131"/>
    </sheetView>
  </sheetViews>
  <sheetFormatPr defaultColWidth="9.140625" defaultRowHeight="12.75"/>
  <cols>
    <col min="1" max="1" width="3.421875" style="3" bestFit="1" customWidth="1"/>
    <col min="2" max="2" width="26.7109375" style="3" customWidth="1"/>
    <col min="3" max="4" width="14.8515625" style="8" bestFit="1" customWidth="1"/>
    <col min="5" max="5" width="11.57421875" style="3" bestFit="1" customWidth="1"/>
    <col min="6" max="6" width="12.57421875" style="3" bestFit="1" customWidth="1"/>
    <col min="7" max="7" width="12.7109375" style="3" bestFit="1" customWidth="1"/>
    <col min="8" max="8" width="9.8515625" style="3" customWidth="1"/>
    <col min="9" max="16384" width="9.140625" style="3" customWidth="1"/>
  </cols>
  <sheetData>
    <row r="1" spans="5:7" ht="15.75">
      <c r="E1" s="13"/>
      <c r="F1" s="84"/>
      <c r="G1" s="84"/>
    </row>
    <row r="2" spans="5:6" ht="12.75" customHeight="1">
      <c r="E2" s="13"/>
      <c r="F2" s="13"/>
    </row>
    <row r="3" spans="1:7" ht="29.25" customHeight="1">
      <c r="A3" s="89" t="s">
        <v>40</v>
      </c>
      <c r="B3" s="90"/>
      <c r="C3" s="90"/>
      <c r="D3" s="90"/>
      <c r="E3" s="90"/>
      <c r="F3" s="90"/>
      <c r="G3" s="91"/>
    </row>
    <row r="5" ht="12.75">
      <c r="A5" s="14" t="s">
        <v>38</v>
      </c>
    </row>
    <row r="6" ht="14.25" customHeight="1" thickBot="1">
      <c r="A6" s="4"/>
    </row>
    <row r="7" spans="1:7" ht="16.5" customHeight="1">
      <c r="A7" s="75" t="s">
        <v>26</v>
      </c>
      <c r="B7" s="76"/>
      <c r="C7" s="77"/>
      <c r="D7" s="78"/>
      <c r="E7" s="1" t="s">
        <v>23</v>
      </c>
      <c r="F7" s="73" t="s">
        <v>53</v>
      </c>
      <c r="G7" s="70" t="s">
        <v>51</v>
      </c>
    </row>
    <row r="8" spans="1:7" ht="21.75" customHeight="1">
      <c r="A8" s="79"/>
      <c r="B8" s="80"/>
      <c r="C8" s="81"/>
      <c r="D8" s="82"/>
      <c r="E8" s="24" t="s">
        <v>24</v>
      </c>
      <c r="F8" s="74"/>
      <c r="G8" s="71"/>
    </row>
    <row r="9" spans="1:7" ht="12.75">
      <c r="A9" s="83">
        <v>1</v>
      </c>
      <c r="B9" s="83"/>
      <c r="C9" s="83"/>
      <c r="D9" s="83"/>
      <c r="E9" s="25">
        <v>2</v>
      </c>
      <c r="F9" s="25">
        <v>3</v>
      </c>
      <c r="G9" s="25">
        <v>4</v>
      </c>
    </row>
    <row r="10" spans="1:7" ht="17.25" customHeight="1">
      <c r="A10" s="86" t="s">
        <v>27</v>
      </c>
      <c r="B10" s="87"/>
      <c r="C10" s="87"/>
      <c r="D10" s="87"/>
      <c r="E10" s="87"/>
      <c r="F10" s="87"/>
      <c r="G10" s="88"/>
    </row>
    <row r="11" spans="1:7" ht="15.75" customHeight="1">
      <c r="A11" s="56" t="s">
        <v>0</v>
      </c>
      <c r="B11" s="63" t="s">
        <v>28</v>
      </c>
      <c r="C11" s="98"/>
      <c r="D11" s="98"/>
      <c r="E11" s="98"/>
      <c r="F11" s="98"/>
      <c r="G11" s="99"/>
    </row>
    <row r="12" spans="1:7" ht="12.75">
      <c r="A12" s="72"/>
      <c r="B12" s="32" t="s">
        <v>13</v>
      </c>
      <c r="C12" s="33"/>
      <c r="D12" s="33"/>
      <c r="E12" s="33"/>
      <c r="F12" s="33"/>
      <c r="G12" s="34"/>
    </row>
    <row r="13" spans="1:7" ht="14.25">
      <c r="A13" s="72"/>
      <c r="B13" s="66" t="s">
        <v>29</v>
      </c>
      <c r="C13" s="9"/>
      <c r="D13" s="9" t="s">
        <v>36</v>
      </c>
      <c r="E13" s="15">
        <v>1200</v>
      </c>
      <c r="F13" s="7"/>
      <c r="G13" s="5">
        <f aca="true" t="shared" si="0" ref="G13:G22">E13*F13</f>
        <v>0</v>
      </c>
    </row>
    <row r="14" spans="1:7" ht="14.25">
      <c r="A14" s="72"/>
      <c r="B14" s="67"/>
      <c r="C14" s="9" t="s">
        <v>55</v>
      </c>
      <c r="D14" s="9" t="s">
        <v>58</v>
      </c>
      <c r="E14" s="15">
        <v>300</v>
      </c>
      <c r="F14" s="7"/>
      <c r="G14" s="5">
        <f t="shared" si="0"/>
        <v>0</v>
      </c>
    </row>
    <row r="15" spans="1:7" ht="14.25">
      <c r="A15" s="72"/>
      <c r="B15" s="67"/>
      <c r="C15" s="9" t="s">
        <v>57</v>
      </c>
      <c r="D15" s="9" t="s">
        <v>5</v>
      </c>
      <c r="E15" s="15">
        <v>200</v>
      </c>
      <c r="F15" s="7"/>
      <c r="G15" s="5">
        <f t="shared" si="0"/>
        <v>0</v>
      </c>
    </row>
    <row r="16" spans="1:7" ht="14.25">
      <c r="A16" s="72"/>
      <c r="B16" s="67"/>
      <c r="C16" s="9" t="s">
        <v>34</v>
      </c>
      <c r="D16" s="9" t="s">
        <v>9</v>
      </c>
      <c r="E16" s="6">
        <v>50</v>
      </c>
      <c r="F16" s="7"/>
      <c r="G16" s="5">
        <f t="shared" si="0"/>
        <v>0</v>
      </c>
    </row>
    <row r="17" spans="1:7" ht="14.25">
      <c r="A17" s="72"/>
      <c r="B17" s="68"/>
      <c r="C17" s="9" t="s">
        <v>10</v>
      </c>
      <c r="D17" s="9" t="s">
        <v>11</v>
      </c>
      <c r="E17" s="6">
        <v>10</v>
      </c>
      <c r="F17" s="7"/>
      <c r="G17" s="5">
        <f t="shared" si="0"/>
        <v>0</v>
      </c>
    </row>
    <row r="18" spans="1:7" ht="14.25">
      <c r="A18" s="72"/>
      <c r="B18" s="66" t="s">
        <v>30</v>
      </c>
      <c r="C18" s="9"/>
      <c r="D18" s="9" t="s">
        <v>36</v>
      </c>
      <c r="E18" s="6">
        <v>0</v>
      </c>
      <c r="F18" s="7"/>
      <c r="G18" s="5">
        <f t="shared" si="0"/>
        <v>0</v>
      </c>
    </row>
    <row r="19" spans="1:7" ht="14.25">
      <c r="A19" s="72"/>
      <c r="B19" s="67"/>
      <c r="C19" s="9" t="s">
        <v>55</v>
      </c>
      <c r="D19" s="9" t="s">
        <v>58</v>
      </c>
      <c r="E19" s="6">
        <v>0</v>
      </c>
      <c r="F19" s="7"/>
      <c r="G19" s="5">
        <f t="shared" si="0"/>
        <v>0</v>
      </c>
    </row>
    <row r="20" spans="1:7" ht="14.25">
      <c r="A20" s="72"/>
      <c r="B20" s="67"/>
      <c r="C20" s="9" t="s">
        <v>57</v>
      </c>
      <c r="D20" s="9" t="s">
        <v>5</v>
      </c>
      <c r="E20" s="6">
        <v>0</v>
      </c>
      <c r="F20" s="7"/>
      <c r="G20" s="5">
        <f t="shared" si="0"/>
        <v>0</v>
      </c>
    </row>
    <row r="21" spans="1:7" ht="14.25">
      <c r="A21" s="72"/>
      <c r="B21" s="67"/>
      <c r="C21" s="9" t="s">
        <v>34</v>
      </c>
      <c r="D21" s="9" t="s">
        <v>9</v>
      </c>
      <c r="E21" s="6">
        <v>2</v>
      </c>
      <c r="F21" s="7"/>
      <c r="G21" s="5">
        <f t="shared" si="0"/>
        <v>0</v>
      </c>
    </row>
    <row r="22" spans="1:7" ht="16.5" customHeight="1">
      <c r="A22" s="72"/>
      <c r="B22" s="67"/>
      <c r="C22" s="9" t="s">
        <v>10</v>
      </c>
      <c r="D22" s="9" t="s">
        <v>11</v>
      </c>
      <c r="E22" s="6">
        <v>20</v>
      </c>
      <c r="F22" s="7"/>
      <c r="G22" s="5">
        <f t="shared" si="0"/>
        <v>0</v>
      </c>
    </row>
    <row r="23" spans="1:7" ht="12.75">
      <c r="A23" s="72"/>
      <c r="B23" s="32" t="s">
        <v>14</v>
      </c>
      <c r="C23" s="33"/>
      <c r="D23" s="33"/>
      <c r="E23" s="33"/>
      <c r="F23" s="33"/>
      <c r="G23" s="34"/>
    </row>
    <row r="24" spans="1:7" ht="14.25">
      <c r="A24" s="72"/>
      <c r="B24" s="28" t="s">
        <v>29</v>
      </c>
      <c r="C24" s="9"/>
      <c r="D24" s="9" t="s">
        <v>36</v>
      </c>
      <c r="E24" s="6">
        <v>200</v>
      </c>
      <c r="F24" s="7"/>
      <c r="G24" s="5">
        <f aca="true" t="shared" si="1" ref="G24:G33">E24*F24</f>
        <v>0</v>
      </c>
    </row>
    <row r="25" spans="1:7" ht="14.25">
      <c r="A25" s="72"/>
      <c r="B25" s="28"/>
      <c r="C25" s="9" t="s">
        <v>55</v>
      </c>
      <c r="D25" s="9" t="s">
        <v>58</v>
      </c>
      <c r="E25" s="6">
        <v>100</v>
      </c>
      <c r="F25" s="7"/>
      <c r="G25" s="5">
        <f t="shared" si="1"/>
        <v>0</v>
      </c>
    </row>
    <row r="26" spans="1:7" ht="14.25">
      <c r="A26" s="72"/>
      <c r="B26" s="28"/>
      <c r="C26" s="9" t="s">
        <v>57</v>
      </c>
      <c r="D26" s="9" t="s">
        <v>5</v>
      </c>
      <c r="E26" s="6">
        <v>50</v>
      </c>
      <c r="F26" s="7"/>
      <c r="G26" s="5">
        <f t="shared" si="1"/>
        <v>0</v>
      </c>
    </row>
    <row r="27" spans="1:7" ht="14.25">
      <c r="A27" s="72"/>
      <c r="B27" s="28"/>
      <c r="C27" s="9" t="s">
        <v>34</v>
      </c>
      <c r="D27" s="9" t="s">
        <v>9</v>
      </c>
      <c r="E27" s="6">
        <v>50</v>
      </c>
      <c r="F27" s="7"/>
      <c r="G27" s="5">
        <f t="shared" si="1"/>
        <v>0</v>
      </c>
    </row>
    <row r="28" spans="1:7" ht="14.25">
      <c r="A28" s="72"/>
      <c r="B28" s="28"/>
      <c r="C28" s="9" t="s">
        <v>10</v>
      </c>
      <c r="D28" s="9" t="s">
        <v>11</v>
      </c>
      <c r="E28" s="6">
        <v>3</v>
      </c>
      <c r="F28" s="7"/>
      <c r="G28" s="5">
        <f t="shared" si="1"/>
        <v>0</v>
      </c>
    </row>
    <row r="29" spans="1:7" ht="14.25">
      <c r="A29" s="72"/>
      <c r="B29" s="28" t="s">
        <v>30</v>
      </c>
      <c r="C29" s="9"/>
      <c r="D29" s="9" t="s">
        <v>36</v>
      </c>
      <c r="E29" s="6">
        <v>20</v>
      </c>
      <c r="F29" s="7"/>
      <c r="G29" s="5">
        <f t="shared" si="1"/>
        <v>0</v>
      </c>
    </row>
    <row r="30" spans="1:7" ht="14.25">
      <c r="A30" s="72"/>
      <c r="B30" s="28"/>
      <c r="C30" s="9" t="s">
        <v>55</v>
      </c>
      <c r="D30" s="9" t="s">
        <v>58</v>
      </c>
      <c r="E30" s="6">
        <v>2</v>
      </c>
      <c r="F30" s="7"/>
      <c r="G30" s="5">
        <f t="shared" si="1"/>
        <v>0</v>
      </c>
    </row>
    <row r="31" spans="1:7" ht="14.25">
      <c r="A31" s="72"/>
      <c r="B31" s="28"/>
      <c r="C31" s="9" t="s">
        <v>57</v>
      </c>
      <c r="D31" s="9" t="s">
        <v>5</v>
      </c>
      <c r="E31" s="6">
        <v>2</v>
      </c>
      <c r="F31" s="7"/>
      <c r="G31" s="5">
        <f t="shared" si="1"/>
        <v>0</v>
      </c>
    </row>
    <row r="32" spans="1:7" ht="14.25">
      <c r="A32" s="72"/>
      <c r="B32" s="28"/>
      <c r="C32" s="9" t="s">
        <v>34</v>
      </c>
      <c r="D32" s="9" t="s">
        <v>9</v>
      </c>
      <c r="E32" s="6">
        <v>4</v>
      </c>
      <c r="F32" s="7"/>
      <c r="G32" s="5">
        <f t="shared" si="1"/>
        <v>0</v>
      </c>
    </row>
    <row r="33" spans="1:7" ht="17.25" customHeight="1">
      <c r="A33" s="72"/>
      <c r="B33" s="28"/>
      <c r="C33" s="9" t="s">
        <v>10</v>
      </c>
      <c r="D33" s="9" t="s">
        <v>11</v>
      </c>
      <c r="E33" s="6">
        <v>2</v>
      </c>
      <c r="F33" s="7"/>
      <c r="G33" s="5">
        <f t="shared" si="1"/>
        <v>0</v>
      </c>
    </row>
    <row r="34" spans="1:7" ht="15" customHeight="1">
      <c r="A34" s="56" t="s">
        <v>1</v>
      </c>
      <c r="B34" s="63" t="s">
        <v>2</v>
      </c>
      <c r="C34" s="30"/>
      <c r="D34" s="30"/>
      <c r="E34" s="30"/>
      <c r="F34" s="30"/>
      <c r="G34" s="31"/>
    </row>
    <row r="35" spans="1:7" ht="12.75">
      <c r="A35" s="57"/>
      <c r="B35" s="33" t="s">
        <v>13</v>
      </c>
      <c r="C35" s="33"/>
      <c r="D35" s="33"/>
      <c r="E35" s="33"/>
      <c r="F35" s="33"/>
      <c r="G35" s="34"/>
    </row>
    <row r="36" spans="1:7" ht="14.25">
      <c r="A36" s="57"/>
      <c r="B36" s="28" t="s">
        <v>29</v>
      </c>
      <c r="C36" s="9"/>
      <c r="D36" s="9" t="s">
        <v>36</v>
      </c>
      <c r="E36" s="6">
        <v>600</v>
      </c>
      <c r="F36" s="7"/>
      <c r="G36" s="5">
        <f aca="true" t="shared" si="2" ref="G36:G45">E36*F36</f>
        <v>0</v>
      </c>
    </row>
    <row r="37" spans="1:7" ht="14.25">
      <c r="A37" s="57"/>
      <c r="B37" s="28"/>
      <c r="C37" s="9" t="s">
        <v>55</v>
      </c>
      <c r="D37" s="9" t="s">
        <v>58</v>
      </c>
      <c r="E37" s="6">
        <v>150</v>
      </c>
      <c r="F37" s="7"/>
      <c r="G37" s="5">
        <f t="shared" si="2"/>
        <v>0</v>
      </c>
    </row>
    <row r="38" spans="1:7" ht="14.25">
      <c r="A38" s="57"/>
      <c r="B38" s="28"/>
      <c r="C38" s="9" t="s">
        <v>57</v>
      </c>
      <c r="D38" s="9" t="s">
        <v>5</v>
      </c>
      <c r="E38" s="6">
        <v>100</v>
      </c>
      <c r="F38" s="7"/>
      <c r="G38" s="5">
        <f t="shared" si="2"/>
        <v>0</v>
      </c>
    </row>
    <row r="39" spans="1:7" ht="14.25">
      <c r="A39" s="57"/>
      <c r="B39" s="28"/>
      <c r="C39" s="9" t="s">
        <v>34</v>
      </c>
      <c r="D39" s="9" t="s">
        <v>9</v>
      </c>
      <c r="E39" s="6">
        <v>5</v>
      </c>
      <c r="F39" s="7"/>
      <c r="G39" s="5">
        <f t="shared" si="2"/>
        <v>0</v>
      </c>
    </row>
    <row r="40" spans="1:7" ht="14.25">
      <c r="A40" s="57"/>
      <c r="B40" s="28"/>
      <c r="C40" s="9" t="s">
        <v>10</v>
      </c>
      <c r="D40" s="9" t="s">
        <v>11</v>
      </c>
      <c r="E40" s="6">
        <v>5</v>
      </c>
      <c r="F40" s="7"/>
      <c r="G40" s="5">
        <f t="shared" si="2"/>
        <v>0</v>
      </c>
    </row>
    <row r="41" spans="1:7" ht="14.25">
      <c r="A41" s="57"/>
      <c r="B41" s="28" t="s">
        <v>30</v>
      </c>
      <c r="C41" s="9"/>
      <c r="D41" s="9" t="s">
        <v>36</v>
      </c>
      <c r="E41" s="6">
        <v>10</v>
      </c>
      <c r="F41" s="7"/>
      <c r="G41" s="5">
        <f t="shared" si="2"/>
        <v>0</v>
      </c>
    </row>
    <row r="42" spans="1:7" ht="14.25">
      <c r="A42" s="57"/>
      <c r="B42" s="28"/>
      <c r="C42" s="9" t="s">
        <v>55</v>
      </c>
      <c r="D42" s="9" t="s">
        <v>58</v>
      </c>
      <c r="E42" s="6">
        <v>10</v>
      </c>
      <c r="F42" s="7"/>
      <c r="G42" s="5">
        <f t="shared" si="2"/>
        <v>0</v>
      </c>
    </row>
    <row r="43" spans="1:7" ht="14.25">
      <c r="A43" s="57"/>
      <c r="B43" s="28"/>
      <c r="C43" s="9" t="s">
        <v>57</v>
      </c>
      <c r="D43" s="9" t="s">
        <v>5</v>
      </c>
      <c r="E43" s="6">
        <v>15</v>
      </c>
      <c r="F43" s="7"/>
      <c r="G43" s="5">
        <f t="shared" si="2"/>
        <v>0</v>
      </c>
    </row>
    <row r="44" spans="1:7" ht="14.25">
      <c r="A44" s="57"/>
      <c r="B44" s="28"/>
      <c r="C44" s="9" t="s">
        <v>34</v>
      </c>
      <c r="D44" s="9" t="s">
        <v>9</v>
      </c>
      <c r="E44" s="6">
        <v>10</v>
      </c>
      <c r="F44" s="7"/>
      <c r="G44" s="5">
        <f t="shared" si="2"/>
        <v>0</v>
      </c>
    </row>
    <row r="45" spans="1:7" ht="15" customHeight="1">
      <c r="A45" s="57"/>
      <c r="B45" s="28"/>
      <c r="C45" s="9" t="s">
        <v>10</v>
      </c>
      <c r="D45" s="9" t="s">
        <v>11</v>
      </c>
      <c r="E45" s="6">
        <v>5</v>
      </c>
      <c r="F45" s="7"/>
      <c r="G45" s="5">
        <f t="shared" si="2"/>
        <v>0</v>
      </c>
    </row>
    <row r="46" spans="1:7" ht="12.75">
      <c r="A46" s="57"/>
      <c r="B46" s="33" t="s">
        <v>14</v>
      </c>
      <c r="C46" s="33"/>
      <c r="D46" s="33"/>
      <c r="E46" s="33"/>
      <c r="F46" s="33"/>
      <c r="G46" s="34"/>
    </row>
    <row r="47" spans="1:7" ht="14.25">
      <c r="A47" s="57"/>
      <c r="B47" s="28" t="s">
        <v>29</v>
      </c>
      <c r="C47" s="9"/>
      <c r="D47" s="9" t="s">
        <v>36</v>
      </c>
      <c r="E47" s="6">
        <v>60</v>
      </c>
      <c r="F47" s="7"/>
      <c r="G47" s="5">
        <f aca="true" t="shared" si="3" ref="G47:G56">E47*F47</f>
        <v>0</v>
      </c>
    </row>
    <row r="48" spans="1:7" ht="14.25">
      <c r="A48" s="57"/>
      <c r="B48" s="28"/>
      <c r="C48" s="9" t="s">
        <v>55</v>
      </c>
      <c r="D48" s="9" t="s">
        <v>58</v>
      </c>
      <c r="E48" s="6">
        <v>10</v>
      </c>
      <c r="F48" s="7"/>
      <c r="G48" s="5">
        <f t="shared" si="3"/>
        <v>0</v>
      </c>
    </row>
    <row r="49" spans="1:7" ht="14.25">
      <c r="A49" s="57"/>
      <c r="B49" s="28"/>
      <c r="C49" s="9" t="s">
        <v>57</v>
      </c>
      <c r="D49" s="9" t="s">
        <v>5</v>
      </c>
      <c r="E49" s="6">
        <v>10</v>
      </c>
      <c r="F49" s="7"/>
      <c r="G49" s="5">
        <f t="shared" si="3"/>
        <v>0</v>
      </c>
    </row>
    <row r="50" spans="1:7" ht="14.25">
      <c r="A50" s="57"/>
      <c r="B50" s="28"/>
      <c r="C50" s="9" t="s">
        <v>34</v>
      </c>
      <c r="D50" s="9" t="s">
        <v>9</v>
      </c>
      <c r="E50" s="6">
        <v>10</v>
      </c>
      <c r="F50" s="7"/>
      <c r="G50" s="5">
        <f t="shared" si="3"/>
        <v>0</v>
      </c>
    </row>
    <row r="51" spans="1:7" ht="14.25">
      <c r="A51" s="57"/>
      <c r="B51" s="28"/>
      <c r="C51" s="9" t="s">
        <v>10</v>
      </c>
      <c r="D51" s="9" t="s">
        <v>11</v>
      </c>
      <c r="E51" s="6">
        <v>5</v>
      </c>
      <c r="F51" s="7"/>
      <c r="G51" s="5">
        <f t="shared" si="3"/>
        <v>0</v>
      </c>
    </row>
    <row r="52" spans="1:7" ht="14.25">
      <c r="A52" s="57"/>
      <c r="B52" s="28" t="s">
        <v>30</v>
      </c>
      <c r="C52" s="9"/>
      <c r="D52" s="9" t="s">
        <v>36</v>
      </c>
      <c r="E52" s="6">
        <v>10</v>
      </c>
      <c r="F52" s="7"/>
      <c r="G52" s="5">
        <f t="shared" si="3"/>
        <v>0</v>
      </c>
    </row>
    <row r="53" spans="1:7" ht="14.25">
      <c r="A53" s="57"/>
      <c r="B53" s="28"/>
      <c r="C53" s="9" t="s">
        <v>55</v>
      </c>
      <c r="D53" s="9" t="s">
        <v>58</v>
      </c>
      <c r="E53" s="6">
        <v>1</v>
      </c>
      <c r="F53" s="7"/>
      <c r="G53" s="5">
        <f t="shared" si="3"/>
        <v>0</v>
      </c>
    </row>
    <row r="54" spans="1:7" ht="14.25">
      <c r="A54" s="57"/>
      <c r="B54" s="28"/>
      <c r="C54" s="9" t="s">
        <v>57</v>
      </c>
      <c r="D54" s="9" t="s">
        <v>5</v>
      </c>
      <c r="E54" s="6">
        <v>1</v>
      </c>
      <c r="F54" s="7"/>
      <c r="G54" s="5">
        <f t="shared" si="3"/>
        <v>0</v>
      </c>
    </row>
    <row r="55" spans="1:7" ht="14.25">
      <c r="A55" s="57"/>
      <c r="B55" s="28"/>
      <c r="C55" s="9" t="s">
        <v>34</v>
      </c>
      <c r="D55" s="9" t="s">
        <v>9</v>
      </c>
      <c r="E55" s="6">
        <v>1</v>
      </c>
      <c r="F55" s="7"/>
      <c r="G55" s="5">
        <f t="shared" si="3"/>
        <v>0</v>
      </c>
    </row>
    <row r="56" spans="1:7" ht="17.25" customHeight="1">
      <c r="A56" s="57"/>
      <c r="B56" s="28"/>
      <c r="C56" s="9" t="s">
        <v>10</v>
      </c>
      <c r="D56" s="9" t="s">
        <v>11</v>
      </c>
      <c r="E56" s="6">
        <v>1</v>
      </c>
      <c r="F56" s="7"/>
      <c r="G56" s="5">
        <f t="shared" si="3"/>
        <v>0</v>
      </c>
    </row>
    <row r="57" spans="1:7" ht="14.25" customHeight="1">
      <c r="A57" s="56" t="s">
        <v>1</v>
      </c>
      <c r="B57" s="63" t="s">
        <v>43</v>
      </c>
      <c r="C57" s="30"/>
      <c r="D57" s="30"/>
      <c r="E57" s="30"/>
      <c r="F57" s="30"/>
      <c r="G57" s="31"/>
    </row>
    <row r="58" spans="1:7" ht="12.75">
      <c r="A58" s="57"/>
      <c r="B58" s="33" t="s">
        <v>13</v>
      </c>
      <c r="C58" s="33"/>
      <c r="D58" s="33"/>
      <c r="E58" s="33"/>
      <c r="F58" s="33"/>
      <c r="G58" s="34"/>
    </row>
    <row r="59" spans="1:7" ht="14.25">
      <c r="A59" s="57"/>
      <c r="B59" s="66" t="s">
        <v>29</v>
      </c>
      <c r="C59" s="9"/>
      <c r="D59" s="9" t="s">
        <v>36</v>
      </c>
      <c r="E59" s="15">
        <v>7000</v>
      </c>
      <c r="F59" s="7"/>
      <c r="G59" s="10">
        <v>0</v>
      </c>
    </row>
    <row r="60" spans="1:7" ht="178.5" customHeight="1">
      <c r="A60" s="85"/>
      <c r="B60" s="67"/>
      <c r="C60" s="9" t="s">
        <v>54</v>
      </c>
      <c r="D60" s="26" t="s">
        <v>36</v>
      </c>
      <c r="E60" s="15">
        <v>6000</v>
      </c>
      <c r="F60" s="7"/>
      <c r="G60" s="10">
        <v>0</v>
      </c>
    </row>
    <row r="61" spans="1:7" ht="178.5" customHeight="1">
      <c r="A61" s="85"/>
      <c r="B61" s="67"/>
      <c r="C61" s="9" t="s">
        <v>54</v>
      </c>
      <c r="D61" s="26" t="s">
        <v>59</v>
      </c>
      <c r="E61" s="15">
        <v>3000</v>
      </c>
      <c r="F61" s="7"/>
      <c r="G61" s="10">
        <v>0</v>
      </c>
    </row>
    <row r="62" spans="1:7" ht="14.25">
      <c r="A62" s="57"/>
      <c r="B62" s="67"/>
      <c r="C62" s="9" t="s">
        <v>55</v>
      </c>
      <c r="D62" s="9" t="s">
        <v>56</v>
      </c>
      <c r="E62" s="15">
        <v>1000</v>
      </c>
      <c r="F62" s="7"/>
      <c r="G62" s="5">
        <f>E62*F62</f>
        <v>0</v>
      </c>
    </row>
    <row r="63" spans="1:7" ht="14.25">
      <c r="A63" s="57"/>
      <c r="B63" s="67"/>
      <c r="C63" s="9" t="s">
        <v>57</v>
      </c>
      <c r="D63" s="9" t="s">
        <v>5</v>
      </c>
      <c r="E63" s="15">
        <v>100</v>
      </c>
      <c r="F63" s="7"/>
      <c r="G63" s="5">
        <v>0</v>
      </c>
    </row>
    <row r="64" spans="1:7" ht="14.25">
      <c r="A64" s="57"/>
      <c r="B64" s="67"/>
      <c r="C64" s="9" t="s">
        <v>34</v>
      </c>
      <c r="D64" s="9" t="s">
        <v>7</v>
      </c>
      <c r="E64" s="15">
        <v>50</v>
      </c>
      <c r="F64" s="7"/>
      <c r="G64" s="5">
        <v>0</v>
      </c>
    </row>
    <row r="65" spans="1:7" ht="14.25">
      <c r="A65" s="57"/>
      <c r="B65" s="67"/>
      <c r="C65" s="9" t="s">
        <v>62</v>
      </c>
      <c r="D65" s="9" t="s">
        <v>9</v>
      </c>
      <c r="E65" s="15">
        <v>10</v>
      </c>
      <c r="F65" s="7"/>
      <c r="G65" s="5">
        <v>0</v>
      </c>
    </row>
    <row r="66" spans="1:7" ht="14.25">
      <c r="A66" s="57"/>
      <c r="B66" s="68"/>
      <c r="C66" s="9" t="s">
        <v>63</v>
      </c>
      <c r="D66" s="9" t="s">
        <v>11</v>
      </c>
      <c r="E66" s="15">
        <v>10</v>
      </c>
      <c r="F66" s="7"/>
      <c r="G66" s="5">
        <f>E66*F66</f>
        <v>0</v>
      </c>
    </row>
    <row r="67" spans="1:7" ht="14.25">
      <c r="A67" s="57"/>
      <c r="B67" s="28" t="s">
        <v>30</v>
      </c>
      <c r="C67" s="9"/>
      <c r="D67" s="9" t="s">
        <v>36</v>
      </c>
      <c r="E67" s="6">
        <v>5</v>
      </c>
      <c r="F67" s="7"/>
      <c r="G67" s="5">
        <f>E67*F67</f>
        <v>0</v>
      </c>
    </row>
    <row r="68" spans="1:7" ht="14.25">
      <c r="A68" s="57"/>
      <c r="B68" s="28"/>
      <c r="C68" s="9" t="s">
        <v>64</v>
      </c>
      <c r="D68" s="9" t="s">
        <v>56</v>
      </c>
      <c r="E68" s="6">
        <v>5</v>
      </c>
      <c r="F68" s="7"/>
      <c r="G68" s="5"/>
    </row>
    <row r="69" spans="1:7" ht="14.25">
      <c r="A69" s="57"/>
      <c r="B69" s="28"/>
      <c r="C69" s="9" t="s">
        <v>65</v>
      </c>
      <c r="D69" s="9" t="s">
        <v>5</v>
      </c>
      <c r="E69" s="6">
        <v>5</v>
      </c>
      <c r="F69" s="7"/>
      <c r="G69" s="5">
        <f>E69*F69</f>
        <v>0</v>
      </c>
    </row>
    <row r="70" spans="1:7" ht="14.25">
      <c r="A70" s="57"/>
      <c r="B70" s="28"/>
      <c r="C70" s="9" t="s">
        <v>34</v>
      </c>
      <c r="D70" s="9" t="s">
        <v>9</v>
      </c>
      <c r="E70" s="6">
        <v>2</v>
      </c>
      <c r="F70" s="7"/>
      <c r="G70" s="5"/>
    </row>
    <row r="71" spans="1:7" ht="14.25">
      <c r="A71" s="57"/>
      <c r="B71" s="28"/>
      <c r="C71" s="9" t="s">
        <v>10</v>
      </c>
      <c r="D71" s="9" t="s">
        <v>11</v>
      </c>
      <c r="E71" s="6">
        <v>0</v>
      </c>
      <c r="F71" s="7"/>
      <c r="G71" s="5">
        <f>E71*F71</f>
        <v>0</v>
      </c>
    </row>
    <row r="72" spans="1:7" ht="12.75">
      <c r="A72" s="57"/>
      <c r="B72" s="33" t="s">
        <v>14</v>
      </c>
      <c r="C72" s="33"/>
      <c r="D72" s="33"/>
      <c r="E72" s="33"/>
      <c r="F72" s="33"/>
      <c r="G72" s="34"/>
    </row>
    <row r="73" spans="1:7" ht="14.25" customHeight="1">
      <c r="A73" s="57"/>
      <c r="B73" s="28" t="s">
        <v>29</v>
      </c>
      <c r="C73" s="9"/>
      <c r="D73" s="9" t="s">
        <v>36</v>
      </c>
      <c r="E73" s="6">
        <v>250</v>
      </c>
      <c r="F73" s="7"/>
      <c r="G73" s="5">
        <f aca="true" t="shared" si="4" ref="G73:G78">E73*F73</f>
        <v>0</v>
      </c>
    </row>
    <row r="74" spans="1:7" ht="14.25">
      <c r="A74" s="57"/>
      <c r="B74" s="28"/>
      <c r="C74" s="9" t="s">
        <v>55</v>
      </c>
      <c r="D74" s="9" t="s">
        <v>56</v>
      </c>
      <c r="E74" s="6">
        <v>5</v>
      </c>
      <c r="F74" s="7"/>
      <c r="G74" s="5">
        <f t="shared" si="4"/>
        <v>0</v>
      </c>
    </row>
    <row r="75" spans="1:7" ht="14.25">
      <c r="A75" s="57"/>
      <c r="B75" s="28"/>
      <c r="C75" s="9" t="s">
        <v>10</v>
      </c>
      <c r="D75" s="9" t="s">
        <v>11</v>
      </c>
      <c r="E75" s="6">
        <v>0</v>
      </c>
      <c r="F75" s="7"/>
      <c r="G75" s="5">
        <f t="shared" si="4"/>
        <v>0</v>
      </c>
    </row>
    <row r="76" spans="1:7" ht="14.25">
      <c r="A76" s="57"/>
      <c r="B76" s="28" t="s">
        <v>30</v>
      </c>
      <c r="C76" s="9"/>
      <c r="D76" s="9" t="s">
        <v>36</v>
      </c>
      <c r="E76" s="6">
        <v>0</v>
      </c>
      <c r="F76" s="7"/>
      <c r="G76" s="5">
        <f t="shared" si="4"/>
        <v>0</v>
      </c>
    </row>
    <row r="77" spans="1:7" ht="14.25">
      <c r="A77" s="57"/>
      <c r="B77" s="28"/>
      <c r="C77" s="9" t="s">
        <v>55</v>
      </c>
      <c r="D77" s="9" t="s">
        <v>56</v>
      </c>
      <c r="E77" s="6">
        <v>5</v>
      </c>
      <c r="F77" s="7"/>
      <c r="G77" s="5">
        <f t="shared" si="4"/>
        <v>0</v>
      </c>
    </row>
    <row r="78" spans="1:7" ht="14.25">
      <c r="A78" s="57"/>
      <c r="B78" s="28"/>
      <c r="C78" s="9" t="s">
        <v>10</v>
      </c>
      <c r="D78" s="9" t="s">
        <v>11</v>
      </c>
      <c r="E78" s="6">
        <v>0</v>
      </c>
      <c r="F78" s="7"/>
      <c r="G78" s="5">
        <f t="shared" si="4"/>
        <v>0</v>
      </c>
    </row>
    <row r="79" spans="1:7" ht="12.75">
      <c r="A79" s="56" t="s">
        <v>15</v>
      </c>
      <c r="B79" s="29" t="s">
        <v>33</v>
      </c>
      <c r="C79" s="30"/>
      <c r="D79" s="30"/>
      <c r="E79" s="30"/>
      <c r="F79" s="30"/>
      <c r="G79" s="31"/>
    </row>
    <row r="80" spans="1:7" ht="12.75">
      <c r="A80" s="57"/>
      <c r="B80" s="33" t="s">
        <v>13</v>
      </c>
      <c r="C80" s="33"/>
      <c r="D80" s="33"/>
      <c r="E80" s="33"/>
      <c r="F80" s="33"/>
      <c r="G80" s="34"/>
    </row>
    <row r="81" spans="1:7" ht="14.25">
      <c r="A81" s="57"/>
      <c r="B81" s="28" t="s">
        <v>29</v>
      </c>
      <c r="C81" s="9" t="s">
        <v>16</v>
      </c>
      <c r="D81" s="9"/>
      <c r="E81" s="6">
        <v>1</v>
      </c>
      <c r="F81" s="10"/>
      <c r="G81" s="5">
        <f aca="true" t="shared" si="5" ref="G81:G88">E81*F81</f>
        <v>0</v>
      </c>
    </row>
    <row r="82" spans="1:7" ht="17.25" customHeight="1">
      <c r="A82" s="57"/>
      <c r="B82" s="28"/>
      <c r="C82" s="9" t="s">
        <v>17</v>
      </c>
      <c r="D82" s="9" t="s">
        <v>18</v>
      </c>
      <c r="E82" s="6">
        <v>1</v>
      </c>
      <c r="F82" s="10"/>
      <c r="G82" s="5">
        <f t="shared" si="5"/>
        <v>0</v>
      </c>
    </row>
    <row r="83" spans="1:7" ht="14.25">
      <c r="A83" s="57"/>
      <c r="B83" s="28"/>
      <c r="C83" s="9" t="s">
        <v>19</v>
      </c>
      <c r="D83" s="9" t="s">
        <v>20</v>
      </c>
      <c r="E83" s="6">
        <v>1</v>
      </c>
      <c r="F83" s="10"/>
      <c r="G83" s="5">
        <f t="shared" si="5"/>
        <v>0</v>
      </c>
    </row>
    <row r="84" spans="1:7" ht="30" customHeight="1">
      <c r="A84" s="57"/>
      <c r="B84" s="28"/>
      <c r="C84" s="9" t="s">
        <v>21</v>
      </c>
      <c r="D84" s="9" t="s">
        <v>35</v>
      </c>
      <c r="E84" s="6">
        <v>1</v>
      </c>
      <c r="F84" s="10"/>
      <c r="G84" s="5">
        <f t="shared" si="5"/>
        <v>0</v>
      </c>
    </row>
    <row r="85" spans="1:7" ht="23.25" customHeight="1">
      <c r="A85" s="57"/>
      <c r="B85" s="28" t="s">
        <v>30</v>
      </c>
      <c r="C85" s="9" t="s">
        <v>16</v>
      </c>
      <c r="D85" s="9"/>
      <c r="E85" s="6">
        <v>1</v>
      </c>
      <c r="F85" s="10"/>
      <c r="G85" s="5">
        <f t="shared" si="5"/>
        <v>0</v>
      </c>
    </row>
    <row r="86" spans="1:7" ht="17.25" customHeight="1">
      <c r="A86" s="57"/>
      <c r="B86" s="28"/>
      <c r="C86" s="9" t="s">
        <v>17</v>
      </c>
      <c r="D86" s="9" t="s">
        <v>18</v>
      </c>
      <c r="E86" s="6">
        <v>1</v>
      </c>
      <c r="F86" s="10"/>
      <c r="G86" s="5">
        <f t="shared" si="5"/>
        <v>0</v>
      </c>
    </row>
    <row r="87" spans="1:7" ht="15.75" customHeight="1">
      <c r="A87" s="57"/>
      <c r="B87" s="28"/>
      <c r="C87" s="9" t="s">
        <v>19</v>
      </c>
      <c r="D87" s="9" t="s">
        <v>20</v>
      </c>
      <c r="E87" s="6">
        <v>1</v>
      </c>
      <c r="F87" s="10"/>
      <c r="G87" s="5">
        <f t="shared" si="5"/>
        <v>0</v>
      </c>
    </row>
    <row r="88" spans="1:7" ht="14.25">
      <c r="A88" s="57"/>
      <c r="B88" s="28"/>
      <c r="C88" s="9" t="s">
        <v>21</v>
      </c>
      <c r="D88" s="9" t="s">
        <v>35</v>
      </c>
      <c r="E88" s="6">
        <v>1</v>
      </c>
      <c r="F88" s="10"/>
      <c r="G88" s="5">
        <f t="shared" si="5"/>
        <v>0</v>
      </c>
    </row>
    <row r="89" spans="1:7" ht="12.75">
      <c r="A89" s="57"/>
      <c r="B89" s="33" t="s">
        <v>14</v>
      </c>
      <c r="C89" s="33"/>
      <c r="D89" s="33"/>
      <c r="E89" s="33"/>
      <c r="F89" s="33"/>
      <c r="G89" s="34"/>
    </row>
    <row r="90" spans="1:7" ht="14.25">
      <c r="A90" s="57"/>
      <c r="B90" s="28" t="s">
        <v>29</v>
      </c>
      <c r="C90" s="9" t="s">
        <v>16</v>
      </c>
      <c r="D90" s="9"/>
      <c r="E90" s="6">
        <v>1</v>
      </c>
      <c r="F90" s="10"/>
      <c r="G90" s="5">
        <f aca="true" t="shared" si="6" ref="G90:G97">E90*F90</f>
        <v>0</v>
      </c>
    </row>
    <row r="91" spans="1:7" ht="14.25">
      <c r="A91" s="57"/>
      <c r="B91" s="28"/>
      <c r="C91" s="9" t="s">
        <v>17</v>
      </c>
      <c r="D91" s="9" t="s">
        <v>18</v>
      </c>
      <c r="E91" s="6">
        <v>1</v>
      </c>
      <c r="F91" s="10"/>
      <c r="G91" s="5">
        <f t="shared" si="6"/>
        <v>0</v>
      </c>
    </row>
    <row r="92" spans="1:7" ht="14.25">
      <c r="A92" s="57"/>
      <c r="B92" s="28"/>
      <c r="C92" s="9" t="s">
        <v>19</v>
      </c>
      <c r="D92" s="9" t="s">
        <v>20</v>
      </c>
      <c r="E92" s="6">
        <v>0</v>
      </c>
      <c r="F92" s="10"/>
      <c r="G92" s="5">
        <f t="shared" si="6"/>
        <v>0</v>
      </c>
    </row>
    <row r="93" spans="1:7" ht="14.25">
      <c r="A93" s="57"/>
      <c r="B93" s="28"/>
      <c r="C93" s="9" t="s">
        <v>21</v>
      </c>
      <c r="D93" s="9" t="s">
        <v>35</v>
      </c>
      <c r="E93" s="6">
        <v>0</v>
      </c>
      <c r="F93" s="10"/>
      <c r="G93" s="5">
        <f t="shared" si="6"/>
        <v>0</v>
      </c>
    </row>
    <row r="94" spans="1:7" ht="16.5" customHeight="1">
      <c r="A94" s="57"/>
      <c r="B94" s="28" t="s">
        <v>30</v>
      </c>
      <c r="C94" s="9" t="s">
        <v>16</v>
      </c>
      <c r="D94" s="9"/>
      <c r="E94" s="6">
        <v>0</v>
      </c>
      <c r="F94" s="10"/>
      <c r="G94" s="5">
        <f t="shared" si="6"/>
        <v>0</v>
      </c>
    </row>
    <row r="95" spans="1:7" ht="14.25">
      <c r="A95" s="57"/>
      <c r="B95" s="28"/>
      <c r="C95" s="9" t="s">
        <v>17</v>
      </c>
      <c r="D95" s="9" t="s">
        <v>18</v>
      </c>
      <c r="E95" s="6">
        <v>0</v>
      </c>
      <c r="F95" s="10"/>
      <c r="G95" s="5">
        <f t="shared" si="6"/>
        <v>0</v>
      </c>
    </row>
    <row r="96" spans="1:7" ht="14.25">
      <c r="A96" s="57"/>
      <c r="B96" s="28"/>
      <c r="C96" s="9" t="s">
        <v>19</v>
      </c>
      <c r="D96" s="9" t="s">
        <v>20</v>
      </c>
      <c r="E96" s="6">
        <v>0</v>
      </c>
      <c r="F96" s="10"/>
      <c r="G96" s="5">
        <f t="shared" si="6"/>
        <v>0</v>
      </c>
    </row>
    <row r="97" spans="1:7" ht="14.25">
      <c r="A97" s="58"/>
      <c r="B97" s="28"/>
      <c r="C97" s="9" t="s">
        <v>21</v>
      </c>
      <c r="D97" s="9" t="s">
        <v>35</v>
      </c>
      <c r="E97" s="6">
        <v>0</v>
      </c>
      <c r="F97" s="10"/>
      <c r="G97" s="5">
        <f t="shared" si="6"/>
        <v>0</v>
      </c>
    </row>
    <row r="98" spans="1:7" ht="27.75" customHeight="1">
      <c r="A98" s="48" t="s">
        <v>22</v>
      </c>
      <c r="B98" s="69" t="s">
        <v>50</v>
      </c>
      <c r="C98" s="69"/>
      <c r="D98" s="69"/>
      <c r="E98" s="69"/>
      <c r="F98" s="69"/>
      <c r="G98" s="69"/>
    </row>
    <row r="99" spans="1:7" ht="17.25" customHeight="1">
      <c r="A99" s="103"/>
      <c r="B99" s="18"/>
      <c r="C99" s="16"/>
      <c r="D99" s="16" t="s">
        <v>5</v>
      </c>
      <c r="E99" s="18">
        <v>200</v>
      </c>
      <c r="F99" s="18"/>
      <c r="G99" s="11">
        <f>SUM(G12:G77)</f>
        <v>0</v>
      </c>
    </row>
    <row r="100" spans="1:7" ht="15" customHeight="1">
      <c r="A100" s="53" t="s">
        <v>32</v>
      </c>
      <c r="B100" s="54"/>
      <c r="C100" s="54"/>
      <c r="D100" s="54"/>
      <c r="E100" s="54"/>
      <c r="F100" s="55"/>
      <c r="G100" s="11">
        <f>SUM(G13:G78)</f>
        <v>0</v>
      </c>
    </row>
    <row r="101" spans="1:7" ht="15.75">
      <c r="A101" s="100" t="s">
        <v>31</v>
      </c>
      <c r="B101" s="101"/>
      <c r="C101" s="101"/>
      <c r="D101" s="101"/>
      <c r="E101" s="101"/>
      <c r="F101" s="101"/>
      <c r="G101" s="102"/>
    </row>
    <row r="102" spans="1:7" ht="15">
      <c r="A102" s="56" t="s">
        <v>0</v>
      </c>
      <c r="B102" s="62" t="s">
        <v>25</v>
      </c>
      <c r="C102" s="63"/>
      <c r="D102" s="63"/>
      <c r="E102" s="63"/>
      <c r="F102" s="63"/>
      <c r="G102" s="64"/>
    </row>
    <row r="103" spans="1:7" ht="12.75">
      <c r="A103" s="72"/>
      <c r="B103" s="32" t="s">
        <v>13</v>
      </c>
      <c r="C103" s="33"/>
      <c r="D103" s="33"/>
      <c r="E103" s="33"/>
      <c r="F103" s="33"/>
      <c r="G103" s="34"/>
    </row>
    <row r="104" spans="1:7" ht="14.25">
      <c r="A104" s="72"/>
      <c r="B104" s="36"/>
      <c r="C104" s="9"/>
      <c r="D104" s="9" t="s">
        <v>36</v>
      </c>
      <c r="E104" s="6">
        <v>2</v>
      </c>
      <c r="F104" s="7"/>
      <c r="G104" s="5">
        <f aca="true" t="shared" si="7" ref="G104:G109">E104*F104</f>
        <v>0</v>
      </c>
    </row>
    <row r="105" spans="1:7" ht="14.25">
      <c r="A105" s="72"/>
      <c r="B105" s="36"/>
      <c r="C105" s="9" t="s">
        <v>3</v>
      </c>
      <c r="D105" s="9" t="s">
        <v>37</v>
      </c>
      <c r="E105" s="6">
        <v>2</v>
      </c>
      <c r="F105" s="7"/>
      <c r="G105" s="5">
        <f t="shared" si="7"/>
        <v>0</v>
      </c>
    </row>
    <row r="106" spans="1:7" ht="14.25">
      <c r="A106" s="72"/>
      <c r="B106" s="36"/>
      <c r="C106" s="9" t="s">
        <v>4</v>
      </c>
      <c r="D106" s="9" t="s">
        <v>5</v>
      </c>
      <c r="E106" s="6">
        <v>2</v>
      </c>
      <c r="F106" s="7"/>
      <c r="G106" s="5">
        <f t="shared" si="7"/>
        <v>0</v>
      </c>
    </row>
    <row r="107" spans="1:7" ht="15" customHeight="1">
      <c r="A107" s="72"/>
      <c r="B107" s="36"/>
      <c r="C107" s="9" t="s">
        <v>6</v>
      </c>
      <c r="D107" s="9" t="s">
        <v>7</v>
      </c>
      <c r="E107" s="6">
        <v>2</v>
      </c>
      <c r="F107" s="7"/>
      <c r="G107" s="5">
        <f t="shared" si="7"/>
        <v>0</v>
      </c>
    </row>
    <row r="108" spans="1:7" ht="17.25" customHeight="1">
      <c r="A108" s="72"/>
      <c r="B108" s="36"/>
      <c r="C108" s="9" t="s">
        <v>8</v>
      </c>
      <c r="D108" s="9" t="s">
        <v>9</v>
      </c>
      <c r="E108" s="6">
        <v>0</v>
      </c>
      <c r="F108" s="7"/>
      <c r="G108" s="5">
        <f t="shared" si="7"/>
        <v>0</v>
      </c>
    </row>
    <row r="109" spans="1:7" ht="35.25" customHeight="1">
      <c r="A109" s="72"/>
      <c r="B109" s="37"/>
      <c r="C109" s="9" t="s">
        <v>10</v>
      </c>
      <c r="D109" s="9" t="s">
        <v>11</v>
      </c>
      <c r="E109" s="6">
        <v>0</v>
      </c>
      <c r="F109" s="7"/>
      <c r="G109" s="5">
        <f t="shared" si="7"/>
        <v>0</v>
      </c>
    </row>
    <row r="110" spans="1:7" ht="48" customHeight="1">
      <c r="A110" s="72"/>
      <c r="B110" s="32" t="s">
        <v>14</v>
      </c>
      <c r="C110" s="33"/>
      <c r="D110" s="33"/>
      <c r="E110" s="33"/>
      <c r="F110" s="33"/>
      <c r="G110" s="34"/>
    </row>
    <row r="111" spans="1:7" ht="14.25">
      <c r="A111" s="72"/>
      <c r="B111" s="35" t="s">
        <v>29</v>
      </c>
      <c r="C111" s="9"/>
      <c r="D111" s="9" t="s">
        <v>36</v>
      </c>
      <c r="E111" s="6">
        <v>1</v>
      </c>
      <c r="F111" s="7"/>
      <c r="G111" s="5">
        <f aca="true" t="shared" si="8" ref="G111:G116">E111*F111</f>
        <v>0</v>
      </c>
    </row>
    <row r="112" spans="1:7" ht="14.25">
      <c r="A112" s="72"/>
      <c r="B112" s="36"/>
      <c r="C112" s="9" t="s">
        <v>3</v>
      </c>
      <c r="D112" s="9" t="s">
        <v>37</v>
      </c>
      <c r="E112" s="6">
        <v>1</v>
      </c>
      <c r="F112" s="7"/>
      <c r="G112" s="5">
        <f t="shared" si="8"/>
        <v>0</v>
      </c>
    </row>
    <row r="113" spans="1:7" ht="14.25">
      <c r="A113" s="72"/>
      <c r="B113" s="36"/>
      <c r="C113" s="9" t="s">
        <v>4</v>
      </c>
      <c r="D113" s="9" t="s">
        <v>5</v>
      </c>
      <c r="E113" s="6">
        <v>0</v>
      </c>
      <c r="F113" s="7"/>
      <c r="G113" s="5">
        <f t="shared" si="8"/>
        <v>0</v>
      </c>
    </row>
    <row r="114" spans="1:7" ht="14.25">
      <c r="A114" s="72"/>
      <c r="B114" s="36"/>
      <c r="C114" s="9" t="s">
        <v>6</v>
      </c>
      <c r="D114" s="9" t="s">
        <v>7</v>
      </c>
      <c r="E114" s="6">
        <v>0</v>
      </c>
      <c r="F114" s="7"/>
      <c r="G114" s="5">
        <f t="shared" si="8"/>
        <v>0</v>
      </c>
    </row>
    <row r="115" spans="1:7" ht="14.25">
      <c r="A115" s="72"/>
      <c r="B115" s="36"/>
      <c r="C115" s="9" t="s">
        <v>8</v>
      </c>
      <c r="D115" s="9" t="s">
        <v>9</v>
      </c>
      <c r="E115" s="6">
        <v>0</v>
      </c>
      <c r="F115" s="7"/>
      <c r="G115" s="5">
        <f t="shared" si="8"/>
        <v>0</v>
      </c>
    </row>
    <row r="116" spans="1:7" ht="14.25">
      <c r="A116" s="72"/>
      <c r="B116" s="36"/>
      <c r="C116" s="9" t="s">
        <v>10</v>
      </c>
      <c r="D116" s="9" t="s">
        <v>11</v>
      </c>
      <c r="E116" s="6">
        <v>0</v>
      </c>
      <c r="F116" s="7"/>
      <c r="G116" s="5">
        <f t="shared" si="8"/>
        <v>0</v>
      </c>
    </row>
    <row r="117" spans="1:7" ht="15">
      <c r="A117" s="56" t="s">
        <v>1</v>
      </c>
      <c r="B117" s="62" t="s">
        <v>2</v>
      </c>
      <c r="C117" s="63"/>
      <c r="D117" s="63"/>
      <c r="E117" s="63"/>
      <c r="F117" s="63"/>
      <c r="G117" s="64"/>
    </row>
    <row r="118" spans="1:7" ht="12.75">
      <c r="A118" s="57"/>
      <c r="B118" s="32" t="s">
        <v>14</v>
      </c>
      <c r="C118" s="33"/>
      <c r="D118" s="33"/>
      <c r="E118" s="33"/>
      <c r="F118" s="33"/>
      <c r="G118" s="34"/>
    </row>
    <row r="119" spans="1:7" ht="14.25">
      <c r="A119" s="57"/>
      <c r="B119" s="35" t="s">
        <v>29</v>
      </c>
      <c r="C119" s="9"/>
      <c r="D119" s="9" t="s">
        <v>36</v>
      </c>
      <c r="E119" s="6">
        <v>5</v>
      </c>
      <c r="F119" s="7"/>
      <c r="G119" s="5">
        <f aca="true" t="shared" si="9" ref="G119:G126">E119*F119</f>
        <v>0</v>
      </c>
    </row>
    <row r="120" spans="1:7" ht="14.25">
      <c r="A120" s="57"/>
      <c r="B120" s="36"/>
      <c r="C120" s="9" t="s">
        <v>3</v>
      </c>
      <c r="D120" s="9" t="s">
        <v>37</v>
      </c>
      <c r="E120" s="6">
        <v>0</v>
      </c>
      <c r="F120" s="7"/>
      <c r="G120" s="5">
        <f t="shared" si="9"/>
        <v>0</v>
      </c>
    </row>
    <row r="121" spans="1:7" ht="14.25">
      <c r="A121" s="57"/>
      <c r="B121" s="36"/>
      <c r="C121" s="9" t="s">
        <v>4</v>
      </c>
      <c r="D121" s="9" t="s">
        <v>5</v>
      </c>
      <c r="E121" s="6">
        <v>0</v>
      </c>
      <c r="F121" s="7"/>
      <c r="G121" s="5">
        <f t="shared" si="9"/>
        <v>0</v>
      </c>
    </row>
    <row r="122" spans="1:7" ht="14.25">
      <c r="A122" s="57"/>
      <c r="B122" s="36"/>
      <c r="C122" s="9" t="s">
        <v>6</v>
      </c>
      <c r="D122" s="9" t="s">
        <v>7</v>
      </c>
      <c r="E122" s="6">
        <v>0</v>
      </c>
      <c r="F122" s="7"/>
      <c r="G122" s="5">
        <f t="shared" si="9"/>
        <v>0</v>
      </c>
    </row>
    <row r="123" spans="1:7" ht="14.25">
      <c r="A123" s="57"/>
      <c r="B123" s="36"/>
      <c r="C123" s="9" t="s">
        <v>8</v>
      </c>
      <c r="D123" s="9" t="s">
        <v>9</v>
      </c>
      <c r="E123" s="6">
        <v>0</v>
      </c>
      <c r="F123" s="7"/>
      <c r="G123" s="5">
        <f t="shared" si="9"/>
        <v>0</v>
      </c>
    </row>
    <row r="124" spans="1:7" ht="14.25">
      <c r="A124" s="58"/>
      <c r="B124" s="37"/>
      <c r="C124" s="9" t="s">
        <v>10</v>
      </c>
      <c r="D124" s="9" t="s">
        <v>11</v>
      </c>
      <c r="E124" s="6">
        <v>0</v>
      </c>
      <c r="F124" s="7"/>
      <c r="G124" s="5">
        <f t="shared" si="9"/>
        <v>0</v>
      </c>
    </row>
    <row r="125" spans="1:7" ht="14.25">
      <c r="A125" s="56" t="s">
        <v>15</v>
      </c>
      <c r="B125" s="51" t="s">
        <v>41</v>
      </c>
      <c r="C125" s="29"/>
      <c r="D125" s="29"/>
      <c r="E125" s="29"/>
      <c r="F125" s="29"/>
      <c r="G125" s="52"/>
    </row>
    <row r="126" spans="1:7" ht="14.25">
      <c r="A126" s="58"/>
      <c r="B126" s="65" t="s">
        <v>42</v>
      </c>
      <c r="C126" s="65"/>
      <c r="D126" s="65"/>
      <c r="E126" s="6">
        <v>4</v>
      </c>
      <c r="F126" s="7"/>
      <c r="G126" s="5">
        <f t="shared" si="9"/>
        <v>0</v>
      </c>
    </row>
    <row r="127" spans="1:7" ht="12.75" customHeight="1" thickBot="1">
      <c r="A127" s="38" t="s">
        <v>39</v>
      </c>
      <c r="B127" s="39"/>
      <c r="C127" s="39"/>
      <c r="D127" s="39"/>
      <c r="E127" s="39"/>
      <c r="F127" s="39"/>
      <c r="G127" s="12">
        <f>SUM(G104:G126)</f>
        <v>0</v>
      </c>
    </row>
    <row r="128" spans="1:7" ht="12.75" customHeight="1">
      <c r="A128" s="21" t="s">
        <v>44</v>
      </c>
      <c r="B128" s="22"/>
      <c r="C128" s="22"/>
      <c r="D128" s="22"/>
      <c r="E128" s="22"/>
      <c r="F128" s="22"/>
      <c r="G128" s="23"/>
    </row>
    <row r="129" spans="1:7" ht="25.5" customHeight="1">
      <c r="A129" s="48" t="s">
        <v>0</v>
      </c>
      <c r="B129" s="40" t="s">
        <v>61</v>
      </c>
      <c r="C129" s="41"/>
      <c r="D129" s="16" t="s">
        <v>26</v>
      </c>
      <c r="E129" s="16" t="s">
        <v>23</v>
      </c>
      <c r="F129" s="16" t="s">
        <v>45</v>
      </c>
      <c r="G129" s="17" t="s">
        <v>12</v>
      </c>
    </row>
    <row r="130" spans="1:7" ht="12.75" customHeight="1">
      <c r="A130" s="49"/>
      <c r="B130" s="42"/>
      <c r="C130" s="43"/>
      <c r="D130" s="16" t="s">
        <v>46</v>
      </c>
      <c r="E130" s="16">
        <v>1</v>
      </c>
      <c r="F130" s="18"/>
      <c r="G130" s="27">
        <v>0</v>
      </c>
    </row>
    <row r="131" spans="1:7" ht="12.75" customHeight="1">
      <c r="A131" s="49"/>
      <c r="B131" s="42"/>
      <c r="C131" s="43"/>
      <c r="D131" s="16" t="s">
        <v>48</v>
      </c>
      <c r="E131" s="16">
        <v>2</v>
      </c>
      <c r="F131" s="18"/>
      <c r="G131" s="27">
        <v>0</v>
      </c>
    </row>
    <row r="132" spans="1:7" ht="12.75" customHeight="1">
      <c r="A132" s="49"/>
      <c r="B132" s="42"/>
      <c r="C132" s="43"/>
      <c r="D132" s="16" t="s">
        <v>47</v>
      </c>
      <c r="E132" s="16">
        <v>2</v>
      </c>
      <c r="F132" s="18"/>
      <c r="G132" s="27">
        <v>0</v>
      </c>
    </row>
    <row r="133" spans="1:7" ht="12.75" customHeight="1" thickBot="1">
      <c r="A133" s="50"/>
      <c r="B133" s="44"/>
      <c r="C133" s="45"/>
      <c r="D133" s="19" t="s">
        <v>49</v>
      </c>
      <c r="E133" s="19">
        <v>2</v>
      </c>
      <c r="F133" s="20"/>
      <c r="G133" s="27">
        <v>0</v>
      </c>
    </row>
    <row r="134" spans="1:7" ht="12.75" customHeight="1">
      <c r="A134" s="92" t="s">
        <v>1</v>
      </c>
      <c r="B134" s="46" t="s">
        <v>60</v>
      </c>
      <c r="C134" s="47"/>
      <c r="D134" s="16" t="s">
        <v>46</v>
      </c>
      <c r="E134" s="95"/>
      <c r="F134" s="96"/>
      <c r="G134" s="97"/>
    </row>
    <row r="135" spans="1:7" ht="13.5" customHeight="1">
      <c r="A135" s="93"/>
      <c r="B135" s="42"/>
      <c r="C135" s="43"/>
      <c r="D135" s="16" t="s">
        <v>48</v>
      </c>
      <c r="E135" s="16">
        <v>1</v>
      </c>
      <c r="F135" s="18"/>
      <c r="G135" s="27">
        <v>0</v>
      </c>
    </row>
    <row r="136" spans="1:7" ht="13.5" customHeight="1">
      <c r="A136" s="93"/>
      <c r="B136" s="42"/>
      <c r="C136" s="43"/>
      <c r="D136" s="16" t="s">
        <v>47</v>
      </c>
      <c r="E136" s="16">
        <v>1</v>
      </c>
      <c r="F136" s="18"/>
      <c r="G136" s="27">
        <v>0</v>
      </c>
    </row>
    <row r="137" spans="1:7" ht="19.5" customHeight="1" thickBot="1">
      <c r="A137" s="94"/>
      <c r="B137" s="44"/>
      <c r="C137" s="45"/>
      <c r="D137" s="16" t="s">
        <v>49</v>
      </c>
      <c r="E137" s="16">
        <v>1</v>
      </c>
      <c r="F137" s="18"/>
      <c r="G137" s="27">
        <v>0</v>
      </c>
    </row>
    <row r="138" spans="1:7" ht="13.5" customHeight="1" thickBot="1">
      <c r="A138" s="59" t="s">
        <v>52</v>
      </c>
      <c r="B138" s="60"/>
      <c r="C138" s="60"/>
      <c r="D138" s="60"/>
      <c r="E138" s="60"/>
      <c r="F138" s="61"/>
      <c r="G138" s="2">
        <f>G100+G127</f>
        <v>0</v>
      </c>
    </row>
  </sheetData>
  <sheetProtection/>
  <mergeCells count="63">
    <mergeCell ref="B11:G11"/>
    <mergeCell ref="B35:G35"/>
    <mergeCell ref="B24:B28"/>
    <mergeCell ref="A101:G101"/>
    <mergeCell ref="B72:G72"/>
    <mergeCell ref="A98:A99"/>
    <mergeCell ref="F1:G1"/>
    <mergeCell ref="A57:A78"/>
    <mergeCell ref="B57:G57"/>
    <mergeCell ref="B58:G58"/>
    <mergeCell ref="B67:B71"/>
    <mergeCell ref="A10:G10"/>
    <mergeCell ref="B36:B40"/>
    <mergeCell ref="A3:G3"/>
    <mergeCell ref="B46:G46"/>
    <mergeCell ref="B12:G12"/>
    <mergeCell ref="G7:G8"/>
    <mergeCell ref="A11:A33"/>
    <mergeCell ref="F7:F8"/>
    <mergeCell ref="B13:B17"/>
    <mergeCell ref="B29:B33"/>
    <mergeCell ref="A34:A56"/>
    <mergeCell ref="A7:D8"/>
    <mergeCell ref="B34:G34"/>
    <mergeCell ref="A9:D9"/>
    <mergeCell ref="B52:B56"/>
    <mergeCell ref="B59:B66"/>
    <mergeCell ref="B23:G23"/>
    <mergeCell ref="B18:B22"/>
    <mergeCell ref="B41:B45"/>
    <mergeCell ref="B104:B109"/>
    <mergeCell ref="B102:G102"/>
    <mergeCell ref="B80:G80"/>
    <mergeCell ref="B98:G98"/>
    <mergeCell ref="B90:B93"/>
    <mergeCell ref="B103:G103"/>
    <mergeCell ref="A79:A97"/>
    <mergeCell ref="B111:B116"/>
    <mergeCell ref="B47:B51"/>
    <mergeCell ref="B85:B88"/>
    <mergeCell ref="B89:G89"/>
    <mergeCell ref="A138:F138"/>
    <mergeCell ref="A125:A126"/>
    <mergeCell ref="B117:G117"/>
    <mergeCell ref="B118:G118"/>
    <mergeCell ref="B126:D126"/>
    <mergeCell ref="A127:F127"/>
    <mergeCell ref="B129:C133"/>
    <mergeCell ref="B134:C137"/>
    <mergeCell ref="A129:A133"/>
    <mergeCell ref="B125:G125"/>
    <mergeCell ref="A100:F100"/>
    <mergeCell ref="A117:A124"/>
    <mergeCell ref="A134:A137"/>
    <mergeCell ref="E134:G134"/>
    <mergeCell ref="A102:A116"/>
    <mergeCell ref="B94:B97"/>
    <mergeCell ref="B79:G79"/>
    <mergeCell ref="B73:B75"/>
    <mergeCell ref="B81:B84"/>
    <mergeCell ref="B110:G110"/>
    <mergeCell ref="B119:B124"/>
    <mergeCell ref="B76:B78"/>
  </mergeCells>
  <printOptions/>
  <pageMargins left="0.3937007874015748" right="0.3937007874015748" top="0.3937007874015748" bottom="0.5905511811023623" header="0.275590551181102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Poczta Polska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mgalas</dc:creator>
  <cp:keywords/>
  <dc:description/>
  <cp:lastModifiedBy>Agnieszka Bajor</cp:lastModifiedBy>
  <cp:lastPrinted>2016-12-05T15:08:43Z</cp:lastPrinted>
  <dcterms:created xsi:type="dcterms:W3CDTF">2011-01-24T12:52:32Z</dcterms:created>
  <dcterms:modified xsi:type="dcterms:W3CDTF">2017-11-28T09:51:50Z</dcterms:modified>
  <cp:category/>
  <cp:version/>
  <cp:contentType/>
  <cp:contentStatus/>
</cp:coreProperties>
</file>