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Obmiar" sheetId="1" r:id="rId1"/>
    <sheet name="Koszt ofert" sheetId="2" r:id="rId2"/>
    <sheet name="Arkusz1" sheetId="3" r:id="rId3"/>
  </sheets>
  <definedNames>
    <definedName name="_xlnm.Print_Area" localSheetId="0">'Obmiar'!$A$1:$F$39</definedName>
  </definedNames>
  <calcPr fullCalcOnLoad="1"/>
</workbook>
</file>

<file path=xl/sharedStrings.xml><?xml version="1.0" encoding="utf-8"?>
<sst xmlns="http://schemas.openxmlformats.org/spreadsheetml/2006/main" count="309" uniqueCount="70">
  <si>
    <t>Lp.</t>
  </si>
  <si>
    <t>Podstawa</t>
  </si>
  <si>
    <t>Opis i wyliczenia</t>
  </si>
  <si>
    <t>j.m.</t>
  </si>
  <si>
    <t>Poszcz</t>
  </si>
  <si>
    <t>PODBUDOWA</t>
  </si>
  <si>
    <t xml:space="preserve">KNR 2-31 </t>
  </si>
  <si>
    <r>
      <t>m</t>
    </r>
    <r>
      <rPr>
        <vertAlign val="superscript"/>
        <sz val="10"/>
        <rFont val="Arial"/>
        <family val="2"/>
      </rPr>
      <t>2</t>
    </r>
  </si>
  <si>
    <t>0101-01 +</t>
  </si>
  <si>
    <t>KNR 2-31</t>
  </si>
  <si>
    <t>0101-02</t>
  </si>
  <si>
    <t>RAZEM:</t>
  </si>
  <si>
    <t>KNR 2-31      0104-07</t>
  </si>
  <si>
    <t>KNR 2-31      0114-05+    KNR 2-31      0114-06</t>
  </si>
  <si>
    <t>KNR 2-31      0114-07+    KNR 2-31      0114-08</t>
  </si>
  <si>
    <t>NAWIERZCHNIA</t>
  </si>
  <si>
    <t>KNR 2-31      0311-05+      KNR 2-31     0311-06</t>
  </si>
  <si>
    <t>ROBOTY WYKOŃCZENIOWE</t>
  </si>
  <si>
    <t>KNR 2-31     1402-02</t>
  </si>
  <si>
    <t>Ręczne plantowanie poboczy z uzupełnieniem gruntem z wykopu koryta.</t>
  </si>
  <si>
    <t>Wartość robót netto</t>
  </si>
  <si>
    <t>Podatek Vat</t>
  </si>
  <si>
    <t>Wartość robót brutto</t>
  </si>
  <si>
    <r>
      <t>Mechanizne ułozenie masy betonu astaltowego BA 0/12,8 na warstwe ścieralną w ilości 100 kg/m</t>
    </r>
    <r>
      <rPr>
        <vertAlign val="superscript"/>
        <sz val="10"/>
        <rFont val="Arial"/>
        <family val="2"/>
      </rPr>
      <t>2</t>
    </r>
  </si>
  <si>
    <t>Cena jednost.</t>
  </si>
  <si>
    <t>Wartość</t>
  </si>
  <si>
    <t xml:space="preserve">Wykonanie podbudowy z tłucznia kamiennego o frakcji 0/63 - warstwa dolna o grubości po zagęszczeniu 15 cm </t>
  </si>
  <si>
    <t>ROBOTY PRZYGOTOWAWCZE</t>
  </si>
  <si>
    <t xml:space="preserve">KNR 2-01 </t>
  </si>
  <si>
    <t>0119-03</t>
  </si>
  <si>
    <t>Roboty pomiarowe przy liniowych robotach ziemnych - trasa drogi w terenie równinnym</t>
  </si>
  <si>
    <t xml:space="preserve">Mechaniczne wykonanie koryta dla wykonania podbudowy w gruncie kat. I-IV głębokości 35 cm </t>
  </si>
  <si>
    <t>km</t>
  </si>
  <si>
    <t>KNR AT-03</t>
  </si>
  <si>
    <t>0105-01</t>
  </si>
  <si>
    <t>z.o.2.13</t>
  </si>
  <si>
    <t>9902-01</t>
  </si>
  <si>
    <t>Mechaniczna rozbiórka podbudowy z kruszywa łamanego 35 cm</t>
  </si>
  <si>
    <t>m2</t>
  </si>
  <si>
    <t>0203-01</t>
  </si>
  <si>
    <t xml:space="preserve">Klakulacja </t>
  </si>
  <si>
    <t>własna</t>
  </si>
  <si>
    <t xml:space="preserve">Ułożenie geosiatki z włókna szklanego powleczonej bitumem </t>
  </si>
  <si>
    <t>KNR 4-04</t>
  </si>
  <si>
    <t>Wywiezienie nadmiaru gruzu na składowisko Wykonawcy przy mechanicznym załadowaniu i wyładowniu samochodem samowyładowawczym na odległość do 20 km</t>
  </si>
  <si>
    <t>1103-04</t>
  </si>
  <si>
    <t>1103-05</t>
  </si>
  <si>
    <t>Wywiezienie nadmiaru gruntu z wykopu na składowisko Wykonawcy przy mechanicznym załadowaniu i wyładowniu samochodem samowyładowawczym na odległość do 20 km</t>
  </si>
  <si>
    <t>1402-05</t>
  </si>
  <si>
    <t>Mechaniczne ścinanie poboczy o grub. 10 cm</t>
  </si>
  <si>
    <t>m3</t>
  </si>
  <si>
    <t>Roboty remontowe - frezowanie nawierzchni bitumicznej o gr. do 4 cm z wywozem materiału z rozbiórki na odległość do 20 km - wcinka w istniejącej konstrukcji o szer. do 0,5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</si>
  <si>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</si>
  <si>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</si>
  <si>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</si>
  <si>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</si>
  <si>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</si>
  <si>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</si>
  <si>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</si>
  <si>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</si>
  <si>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</si>
  <si>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</si>
  <si>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</si>
  <si>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</si>
  <si>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</si>
  <si>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Wykonanie i zagęszczenie mechaniczne warstwy odsączającej z piasku na poszerzeniu nawierzchni - grubość warstwy po zagęszczeniu 8 cm </t>
  </si>
  <si>
    <t xml:space="preserve"> Wykonanie podbudowy z tłucznia kamiennego o frakcji 0/31,5 - warstwa górna o grubości po zagęszczeniu 8 cm</t>
  </si>
  <si>
    <t>STARY TOMYŚL KOSZTORYS OFERTOWY</t>
  </si>
  <si>
    <t>PRZEDMIAR</t>
  </si>
  <si>
    <t>KOSZTORYS OFERTOWY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</si>
</sst>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[$-415]d\ mmmm\ yyyy"/>
    <numFmt numFmtId="171" formatCode="0.00;[Red]0.00"/>
  </numFmts>
  <fonts count="38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2" fontId="0" fillId="0" borderId="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left"/>
    </xf>
    <xf numFmtId="2" fontId="0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2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2" fontId="0" fillId="0" borderId="27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2" fontId="0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7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4" xfId="0" applyBorder="1" applyAlignment="1">
      <alignment/>
    </xf>
    <xf numFmtId="2" fontId="0" fillId="0" borderId="10" xfId="0" applyNumberFormat="1" applyFont="1" applyBorder="1" applyAlignment="1">
      <alignment/>
    </xf>
    <xf numFmtId="49" fontId="0" fillId="0" borderId="15" xfId="0" applyNumberForma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34" xfId="0" applyFont="1" applyBorder="1" applyAlignment="1">
      <alignment horizontal="left"/>
    </xf>
    <xf numFmtId="2" fontId="0" fillId="0" borderId="33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36" xfId="0" applyFont="1" applyBorder="1" applyAlignment="1">
      <alignment horizontal="right"/>
    </xf>
    <xf numFmtId="0" fontId="0" fillId="0" borderId="26" xfId="0" applyFont="1" applyBorder="1" applyAlignment="1">
      <alignment/>
    </xf>
    <xf numFmtId="171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2" fontId="0" fillId="0" borderId="11" xfId="0" applyNumberFormat="1" applyFont="1" applyBorder="1" applyAlignment="1">
      <alignment horizontal="left"/>
    </xf>
    <xf numFmtId="2" fontId="0" fillId="0" borderId="37" xfId="0" applyNumberFormat="1" applyFont="1" applyBorder="1" applyAlignment="1">
      <alignment horizontal="left"/>
    </xf>
    <xf numFmtId="2" fontId="0" fillId="0" borderId="38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2" fontId="0" fillId="0" borderId="34" xfId="0" applyNumberFormat="1" applyFont="1" applyBorder="1" applyAlignment="1">
      <alignment horizontal="left"/>
    </xf>
    <xf numFmtId="2" fontId="0" fillId="0" borderId="39" xfId="0" applyNumberFormat="1" applyFont="1" applyBorder="1" applyAlignment="1">
      <alignment horizontal="left"/>
    </xf>
    <xf numFmtId="2" fontId="0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2" fontId="0" fillId="0" borderId="40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1" xfId="0" applyFont="1" applyBorder="1" applyAlignment="1">
      <alignment horizontal="right"/>
    </xf>
    <xf numFmtId="2" fontId="0" fillId="0" borderId="25" xfId="0" applyNumberFormat="1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2" fontId="0" fillId="0" borderId="26" xfId="0" applyNumberFormat="1" applyFont="1" applyBorder="1" applyAlignment="1">
      <alignment horizontal="center"/>
    </xf>
    <xf numFmtId="0" fontId="0" fillId="0" borderId="42" xfId="0" applyFont="1" applyBorder="1" applyAlignment="1">
      <alignment horizontal="right"/>
    </xf>
    <xf numFmtId="2" fontId="0" fillId="0" borderId="35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2" fontId="0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32" xfId="0" applyFont="1" applyBorder="1" applyAlignment="1">
      <alignment horizontal="left"/>
    </xf>
    <xf numFmtId="2" fontId="1" fillId="0" borderId="32" xfId="0" applyNumberFormat="1" applyFont="1" applyBorder="1" applyAlignment="1">
      <alignment horizontal="left"/>
    </xf>
    <xf numFmtId="2" fontId="0" fillId="0" borderId="26" xfId="0" applyNumberFormat="1" applyFont="1" applyBorder="1" applyAlignment="1">
      <alignment horizontal="left"/>
    </xf>
    <xf numFmtId="2" fontId="0" fillId="0" borderId="23" xfId="0" applyNumberFormat="1" applyFont="1" applyBorder="1" applyAlignment="1">
      <alignment horizontal="left"/>
    </xf>
    <xf numFmtId="2" fontId="0" fillId="0" borderId="44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left"/>
    </xf>
    <xf numFmtId="0" fontId="0" fillId="0" borderId="36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Font="1" applyAlignment="1">
      <alignment horizontal="center"/>
    </xf>
    <xf numFmtId="2" fontId="0" fillId="0" borderId="14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2" fontId="1" fillId="0" borderId="27" xfId="0" applyNumberFormat="1" applyFont="1" applyBorder="1" applyAlignment="1">
      <alignment horizontal="left"/>
    </xf>
    <xf numFmtId="2" fontId="0" fillId="0" borderId="2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2" fontId="1" fillId="0" borderId="27" xfId="0" applyNumberFormat="1" applyFont="1" applyBorder="1" applyAlignment="1">
      <alignment horizontal="left"/>
    </xf>
    <xf numFmtId="2" fontId="0" fillId="0" borderId="45" xfId="0" applyNumberFormat="1" applyFont="1" applyBorder="1" applyAlignment="1">
      <alignment horizontal="left"/>
    </xf>
    <xf numFmtId="2" fontId="0" fillId="0" borderId="27" xfId="0" applyNumberFormat="1" applyFont="1" applyBorder="1" applyAlignment="1">
      <alignment horizontal="left"/>
    </xf>
    <xf numFmtId="2" fontId="1" fillId="0" borderId="29" xfId="0" applyNumberFormat="1" applyFont="1" applyBorder="1" applyAlignment="1">
      <alignment horizontal="left"/>
    </xf>
    <xf numFmtId="2" fontId="0" fillId="0" borderId="40" xfId="0" applyNumberFormat="1" applyBorder="1" applyAlignment="1">
      <alignment horizontal="left"/>
    </xf>
    <xf numFmtId="2" fontId="0" fillId="0" borderId="38" xfId="0" applyNumberFormat="1" applyBorder="1" applyAlignment="1">
      <alignment horizontal="left"/>
    </xf>
    <xf numFmtId="2" fontId="0" fillId="0" borderId="40" xfId="0" applyNumberFormat="1" applyBorder="1" applyAlignment="1">
      <alignment horizontal="left" vertical="top" wrapText="1"/>
    </xf>
    <xf numFmtId="2" fontId="0" fillId="0" borderId="37" xfId="0" applyNumberFormat="1" applyBorder="1" applyAlignment="1">
      <alignment horizontal="left" vertical="top" wrapText="1"/>
    </xf>
    <xf numFmtId="2" fontId="0" fillId="0" borderId="14" xfId="0" applyNumberFormat="1" applyBorder="1" applyAlignment="1">
      <alignment horizontal="left" vertical="top" wrapText="1"/>
    </xf>
    <xf numFmtId="2" fontId="0" fillId="0" borderId="12" xfId="0" applyNumberFormat="1" applyBorder="1" applyAlignment="1">
      <alignment horizontal="left" vertical="top" wrapText="1"/>
    </xf>
    <xf numFmtId="2" fontId="0" fillId="0" borderId="43" xfId="0" applyNumberFormat="1" applyBorder="1" applyAlignment="1">
      <alignment horizontal="left" vertical="top" wrapText="1"/>
    </xf>
    <xf numFmtId="2" fontId="0" fillId="0" borderId="39" xfId="0" applyNumberFormat="1" applyBorder="1" applyAlignment="1">
      <alignment horizontal="left" vertical="top" wrapText="1"/>
    </xf>
    <xf numFmtId="2" fontId="0" fillId="0" borderId="46" xfId="0" applyNumberFormat="1" applyFont="1" applyBorder="1" applyAlignment="1">
      <alignment horizontal="left"/>
    </xf>
    <xf numFmtId="2" fontId="0" fillId="0" borderId="47" xfId="0" applyNumberFormat="1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0" fontId="0" fillId="0" borderId="48" xfId="0" applyFont="1" applyBorder="1" applyAlignment="1">
      <alignment horizontal="right" vertical="top" wrapText="1"/>
    </xf>
    <xf numFmtId="0" fontId="0" fillId="0" borderId="49" xfId="0" applyFont="1" applyBorder="1" applyAlignment="1">
      <alignment horizontal="right" vertical="top" wrapText="1"/>
    </xf>
    <xf numFmtId="0" fontId="0" fillId="0" borderId="50" xfId="0" applyFont="1" applyBorder="1" applyAlignment="1">
      <alignment horizontal="righ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0" fillId="0" borderId="46" xfId="0" applyNumberFormat="1" applyFont="1" applyBorder="1" applyAlignment="1">
      <alignment horizontal="left" vertical="top" wrapText="1"/>
    </xf>
    <xf numFmtId="2" fontId="0" fillId="0" borderId="47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1" fillId="0" borderId="46" xfId="0" applyNumberFormat="1" applyFont="1" applyBorder="1" applyAlignment="1">
      <alignment horizontal="left"/>
    </xf>
    <xf numFmtId="2" fontId="1" fillId="0" borderId="51" xfId="0" applyNumberFormat="1" applyFont="1" applyBorder="1" applyAlignment="1">
      <alignment horizontal="left"/>
    </xf>
    <xf numFmtId="2" fontId="1" fillId="0" borderId="47" xfId="0" applyNumberFormat="1" applyFont="1" applyBorder="1" applyAlignment="1">
      <alignment horizontal="left"/>
    </xf>
    <xf numFmtId="0" fontId="0" fillId="0" borderId="52" xfId="0" applyFont="1" applyBorder="1" applyAlignment="1">
      <alignment horizontal="left" vertical="top" wrapText="1"/>
    </xf>
    <xf numFmtId="2" fontId="0" fillId="0" borderId="52" xfId="0" applyNumberFormat="1" applyFont="1" applyBorder="1" applyAlignment="1">
      <alignment horizontal="left"/>
    </xf>
    <xf numFmtId="2" fontId="1" fillId="0" borderId="32" xfId="0" applyNumberFormat="1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2" fontId="0" fillId="0" borderId="46" xfId="0" applyNumberFormat="1" applyFont="1" applyBorder="1" applyAlignment="1">
      <alignment horizontal="left" wrapText="1"/>
    </xf>
    <xf numFmtId="2" fontId="0" fillId="0" borderId="47" xfId="0" applyNumberFormat="1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7" xfId="0" applyFont="1" applyBorder="1" applyAlignment="1">
      <alignment horizontal="left"/>
    </xf>
    <xf numFmtId="2" fontId="1" fillId="0" borderId="58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90" zoomScaleNormal="90" workbookViewId="0" topLeftCell="A1">
      <selection activeCell="D1" sqref="D1"/>
    </sheetView>
  </sheetViews>
  <sheetFormatPr defaultColWidth="11.57421875" defaultRowHeight="12.75"/>
  <cols>
    <col min="1" max="1" width="4.8515625" style="1" customWidth="1"/>
    <col min="2" max="3" width="11.57421875" style="1" customWidth="1"/>
    <col min="4" max="4" width="54.140625" style="1" customWidth="1"/>
    <col min="5" max="5" width="6.00390625" style="1" customWidth="1"/>
    <col min="6" max="6" width="9.7109375" style="1" customWidth="1"/>
    <col min="7" max="16384" width="11.57421875" style="1" customWidth="1"/>
  </cols>
  <sheetData>
    <row r="1" ht="13.5" thickBot="1">
      <c r="D1" s="116" t="s">
        <v>68</v>
      </c>
    </row>
    <row r="2" spans="1:6" ht="12.75">
      <c r="A2" s="20" t="s">
        <v>0</v>
      </c>
      <c r="B2" s="21" t="s">
        <v>1</v>
      </c>
      <c r="C2" s="168" t="s">
        <v>2</v>
      </c>
      <c r="D2" s="169"/>
      <c r="E2" s="22" t="s">
        <v>3</v>
      </c>
      <c r="F2" s="23" t="s">
        <v>4</v>
      </c>
    </row>
    <row r="3" spans="1:6" ht="12.75">
      <c r="A3" s="24">
        <v>1</v>
      </c>
      <c r="B3" s="10"/>
      <c r="C3" s="18" t="s">
        <v>27</v>
      </c>
      <c r="D3" s="19"/>
      <c r="E3" s="19"/>
      <c r="F3" s="40"/>
    </row>
    <row r="4" spans="1:6" ht="12.75">
      <c r="A4" s="138" t="s">
        <v>52</v>
      </c>
      <c r="B4" s="5" t="s">
        <v>28</v>
      </c>
      <c r="C4" s="141" t="s">
        <v>30</v>
      </c>
      <c r="D4" s="142"/>
      <c r="E4" s="152" t="s">
        <v>32</v>
      </c>
      <c r="F4" s="173"/>
    </row>
    <row r="5" spans="1:6" ht="12.75">
      <c r="A5" s="139"/>
      <c r="B5" s="5" t="s">
        <v>29</v>
      </c>
      <c r="C5" s="143"/>
      <c r="D5" s="144"/>
      <c r="E5" s="153"/>
      <c r="F5" s="172"/>
    </row>
    <row r="6" spans="1:6" ht="12.75">
      <c r="A6" s="139"/>
      <c r="B6" s="5"/>
      <c r="C6" s="143"/>
      <c r="D6" s="144"/>
      <c r="E6" s="153"/>
      <c r="F6" s="172"/>
    </row>
    <row r="7" spans="1:6" ht="12.75">
      <c r="A7" s="139"/>
      <c r="B7" s="5"/>
      <c r="C7" s="143"/>
      <c r="D7" s="144"/>
      <c r="E7" s="153"/>
      <c r="F7" s="172"/>
    </row>
    <row r="8" spans="1:6" ht="12.75">
      <c r="A8" s="140"/>
      <c r="B8" s="5"/>
      <c r="C8" s="135">
        <v>1</v>
      </c>
      <c r="D8" s="136"/>
      <c r="E8" s="5" t="s">
        <v>32</v>
      </c>
      <c r="F8" s="27">
        <v>0.65</v>
      </c>
    </row>
    <row r="9" spans="1:6" ht="12.75">
      <c r="A9" s="33"/>
      <c r="B9" s="102"/>
      <c r="C9" s="137"/>
      <c r="D9" s="137"/>
      <c r="E9" s="102"/>
      <c r="F9" s="119"/>
    </row>
    <row r="10" spans="1:6" ht="12.75">
      <c r="A10" s="104">
        <v>2</v>
      </c>
      <c r="B10" s="101"/>
      <c r="C10" s="49" t="s">
        <v>5</v>
      </c>
      <c r="D10" s="49"/>
      <c r="E10" s="49"/>
      <c r="F10" s="106"/>
    </row>
    <row r="11" spans="1:6" ht="12.75" customHeight="1">
      <c r="A11" s="113" t="s">
        <v>53</v>
      </c>
      <c r="B11" s="47" t="s">
        <v>33</v>
      </c>
      <c r="C11" s="51" t="s">
        <v>37</v>
      </c>
      <c r="D11" s="50"/>
      <c r="E11" s="51" t="s">
        <v>38</v>
      </c>
      <c r="F11" s="72"/>
    </row>
    <row r="12" spans="1:6" ht="12.75">
      <c r="A12" s="71"/>
      <c r="B12" s="47" t="s">
        <v>34</v>
      </c>
      <c r="C12" s="48"/>
      <c r="D12" s="50"/>
      <c r="E12" s="51"/>
      <c r="F12" s="72"/>
    </row>
    <row r="13" spans="1:6" ht="12.75">
      <c r="A13" s="71"/>
      <c r="B13" s="47" t="s">
        <v>9</v>
      </c>
      <c r="C13" s="48"/>
      <c r="D13" s="50"/>
      <c r="E13" s="51"/>
      <c r="F13" s="72"/>
    </row>
    <row r="14" spans="1:6" ht="12.75">
      <c r="A14" s="71"/>
      <c r="B14" s="47" t="s">
        <v>35</v>
      </c>
      <c r="C14" s="48"/>
      <c r="D14" s="50"/>
      <c r="E14" s="51"/>
      <c r="F14" s="72"/>
    </row>
    <row r="15" spans="1:6" ht="12.75">
      <c r="A15" s="71"/>
      <c r="B15" s="54" t="s">
        <v>36</v>
      </c>
      <c r="C15" s="117">
        <v>600</v>
      </c>
      <c r="D15" s="50"/>
      <c r="E15" s="55" t="s">
        <v>38</v>
      </c>
      <c r="F15" s="120">
        <v>650</v>
      </c>
    </row>
    <row r="16" spans="1:6" ht="12.75">
      <c r="A16" s="28"/>
      <c r="B16" s="57"/>
      <c r="C16" s="58"/>
      <c r="D16" s="58"/>
      <c r="E16" s="59"/>
      <c r="F16" s="121"/>
    </row>
    <row r="17" spans="1:6" ht="12.75">
      <c r="A17" s="138" t="s">
        <v>54</v>
      </c>
      <c r="B17" s="5" t="s">
        <v>6</v>
      </c>
      <c r="C17" s="143" t="s">
        <v>31</v>
      </c>
      <c r="D17" s="144"/>
      <c r="E17" s="153" t="s">
        <v>7</v>
      </c>
      <c r="F17" s="172"/>
    </row>
    <row r="18" spans="1:6" ht="12.75">
      <c r="A18" s="139"/>
      <c r="B18" s="5" t="s">
        <v>8</v>
      </c>
      <c r="C18" s="143"/>
      <c r="D18" s="144"/>
      <c r="E18" s="153"/>
      <c r="F18" s="172"/>
    </row>
    <row r="19" spans="1:6" ht="12.75">
      <c r="A19" s="139"/>
      <c r="B19" s="5" t="s">
        <v>9</v>
      </c>
      <c r="C19" s="143"/>
      <c r="D19" s="144"/>
      <c r="E19" s="153"/>
      <c r="F19" s="172"/>
    </row>
    <row r="20" spans="1:6" ht="12.75">
      <c r="A20" s="139"/>
      <c r="B20" s="5" t="s">
        <v>10</v>
      </c>
      <c r="C20" s="143"/>
      <c r="D20" s="144"/>
      <c r="E20" s="153"/>
      <c r="F20" s="172"/>
    </row>
    <row r="21" spans="1:6" ht="14.25">
      <c r="A21" s="140"/>
      <c r="B21" s="5"/>
      <c r="C21" s="135">
        <v>600</v>
      </c>
      <c r="D21" s="136"/>
      <c r="E21" s="5" t="s">
        <v>7</v>
      </c>
      <c r="F21" s="27">
        <v>650</v>
      </c>
    </row>
    <row r="22" spans="1:6" ht="12.75">
      <c r="A22" s="33"/>
      <c r="B22" s="102"/>
      <c r="C22" s="137"/>
      <c r="D22" s="137"/>
      <c r="E22" s="102"/>
      <c r="F22" s="119"/>
    </row>
    <row r="23" spans="1:6" ht="24.75" customHeight="1">
      <c r="A23" s="25" t="s">
        <v>55</v>
      </c>
      <c r="B23" s="9" t="s">
        <v>12</v>
      </c>
      <c r="C23" s="165" t="s">
        <v>65</v>
      </c>
      <c r="D23" s="166"/>
      <c r="E23" s="13" t="s">
        <v>7</v>
      </c>
      <c r="F23" s="27"/>
    </row>
    <row r="24" spans="1:6" ht="14.25">
      <c r="A24" s="26"/>
      <c r="B24" s="5"/>
      <c r="C24" s="135">
        <v>600</v>
      </c>
      <c r="D24" s="136"/>
      <c r="E24" s="5" t="s">
        <v>7</v>
      </c>
      <c r="F24" s="27">
        <v>650</v>
      </c>
    </row>
    <row r="25" spans="1:6" ht="12.75">
      <c r="A25" s="35"/>
      <c r="B25" s="44"/>
      <c r="C25" s="149"/>
      <c r="D25" s="149"/>
      <c r="E25" s="44"/>
      <c r="F25" s="119"/>
    </row>
    <row r="26" spans="1:6" ht="48.75" customHeight="1">
      <c r="A26" s="25" t="s">
        <v>56</v>
      </c>
      <c r="B26" s="9" t="s">
        <v>13</v>
      </c>
      <c r="C26" s="150" t="s">
        <v>26</v>
      </c>
      <c r="D26" s="151"/>
      <c r="E26" s="13" t="s">
        <v>7</v>
      </c>
      <c r="F26" s="27"/>
    </row>
    <row r="27" spans="1:6" ht="14.25">
      <c r="A27" s="26"/>
      <c r="B27" s="5"/>
      <c r="C27" s="135">
        <v>1000</v>
      </c>
      <c r="D27" s="136"/>
      <c r="E27" s="5" t="s">
        <v>7</v>
      </c>
      <c r="F27" s="27">
        <v>650</v>
      </c>
    </row>
    <row r="28" spans="1:6" ht="12.75">
      <c r="A28" s="35"/>
      <c r="B28" s="44"/>
      <c r="C28" s="149"/>
      <c r="D28" s="149"/>
      <c r="E28" s="44"/>
      <c r="F28" s="119"/>
    </row>
    <row r="29" spans="1:6" ht="48.75" customHeight="1">
      <c r="A29" s="25" t="s">
        <v>57</v>
      </c>
      <c r="B29" s="9" t="s">
        <v>14</v>
      </c>
      <c r="C29" s="150" t="s">
        <v>66</v>
      </c>
      <c r="D29" s="151"/>
      <c r="E29" s="13" t="s">
        <v>7</v>
      </c>
      <c r="F29" s="27"/>
    </row>
    <row r="30" spans="1:6" ht="14.25">
      <c r="A30" s="26"/>
      <c r="B30" s="5"/>
      <c r="C30" s="135">
        <v>1140</v>
      </c>
      <c r="D30" s="136"/>
      <c r="E30" s="5" t="s">
        <v>7</v>
      </c>
      <c r="F30" s="27">
        <v>650</v>
      </c>
    </row>
    <row r="31" spans="1:6" ht="12.75">
      <c r="A31" s="35"/>
      <c r="B31" s="44"/>
      <c r="C31" s="149"/>
      <c r="D31" s="149"/>
      <c r="E31" s="44"/>
      <c r="F31" s="119"/>
    </row>
    <row r="32" spans="1:6" ht="24.75" customHeight="1">
      <c r="A32" s="25" t="s">
        <v>58</v>
      </c>
      <c r="B32" s="9" t="s">
        <v>12</v>
      </c>
      <c r="C32" s="145" t="s">
        <v>51</v>
      </c>
      <c r="D32" s="146"/>
      <c r="E32" s="13" t="s">
        <v>7</v>
      </c>
      <c r="F32" s="122"/>
    </row>
    <row r="33" spans="1:6" ht="14.25">
      <c r="A33" s="26"/>
      <c r="B33" s="12"/>
      <c r="C33" s="147">
        <v>425</v>
      </c>
      <c r="D33" s="148"/>
      <c r="E33" s="8" t="s">
        <v>7</v>
      </c>
      <c r="F33" s="27">
        <v>650</v>
      </c>
    </row>
    <row r="34" spans="1:6" ht="12.75">
      <c r="A34" s="33"/>
      <c r="B34" s="102"/>
      <c r="C34" s="69"/>
      <c r="D34" s="69"/>
      <c r="E34" s="69"/>
      <c r="F34" s="123"/>
    </row>
    <row r="35" spans="1:6" ht="12.75">
      <c r="A35" s="103" t="s">
        <v>59</v>
      </c>
      <c r="B35" s="5" t="s">
        <v>33</v>
      </c>
      <c r="C35" s="65" t="s">
        <v>42</v>
      </c>
      <c r="D35" s="65"/>
      <c r="E35" s="8"/>
      <c r="F35" s="27"/>
    </row>
    <row r="36" spans="1:6" ht="12.75">
      <c r="A36" s="26"/>
      <c r="B36" s="5" t="s">
        <v>39</v>
      </c>
      <c r="C36" s="65"/>
      <c r="D36" s="65"/>
      <c r="E36" s="8"/>
      <c r="F36" s="27"/>
    </row>
    <row r="37" spans="1:6" ht="12.75">
      <c r="A37" s="26"/>
      <c r="B37" s="5" t="s">
        <v>40</v>
      </c>
      <c r="C37" s="65"/>
      <c r="D37" s="65"/>
      <c r="E37" s="8"/>
      <c r="F37" s="27"/>
    </row>
    <row r="38" spans="1:6" ht="12.75">
      <c r="A38" s="26"/>
      <c r="B38" s="5" t="s">
        <v>41</v>
      </c>
      <c r="C38" s="65">
        <v>1000</v>
      </c>
      <c r="D38" s="65"/>
      <c r="E38" s="8" t="s">
        <v>38</v>
      </c>
      <c r="F38" s="27">
        <v>650</v>
      </c>
    </row>
    <row r="39" spans="1:6" ht="12.75">
      <c r="A39" s="35"/>
      <c r="B39" s="44"/>
      <c r="C39" s="149"/>
      <c r="D39" s="149"/>
      <c r="E39" s="87"/>
      <c r="F39" s="119"/>
    </row>
    <row r="40" spans="1:6" ht="12.75">
      <c r="A40" s="104">
        <v>3</v>
      </c>
      <c r="B40" s="62"/>
      <c r="C40" s="162" t="s">
        <v>15</v>
      </c>
      <c r="D40" s="163"/>
      <c r="E40" s="163"/>
      <c r="F40" s="170"/>
    </row>
    <row r="41" spans="1:6" ht="48.75" customHeight="1">
      <c r="A41" s="25" t="s">
        <v>60</v>
      </c>
      <c r="B41" s="9" t="s">
        <v>16</v>
      </c>
      <c r="C41" s="145" t="s">
        <v>23</v>
      </c>
      <c r="D41" s="159"/>
      <c r="E41" s="13" t="s">
        <v>7</v>
      </c>
      <c r="F41" s="29"/>
    </row>
    <row r="42" spans="1:6" ht="14.25">
      <c r="A42" s="26"/>
      <c r="B42" s="5"/>
      <c r="C42" s="135">
        <v>600</v>
      </c>
      <c r="D42" s="160"/>
      <c r="E42" s="8" t="s">
        <v>7</v>
      </c>
      <c r="F42" s="109">
        <v>845</v>
      </c>
    </row>
    <row r="43" spans="1:6" ht="12.75">
      <c r="A43" s="35"/>
      <c r="B43" s="44"/>
      <c r="C43" s="149"/>
      <c r="D43" s="149"/>
      <c r="E43" s="87"/>
      <c r="F43" s="119"/>
    </row>
    <row r="44" spans="1:6" ht="12.75">
      <c r="A44" s="31">
        <v>4</v>
      </c>
      <c r="B44" s="11"/>
      <c r="C44" s="156" t="s">
        <v>17</v>
      </c>
      <c r="D44" s="157"/>
      <c r="E44" s="157"/>
      <c r="F44" s="171"/>
    </row>
    <row r="45" spans="1:6" ht="12.75">
      <c r="A45" s="114" t="s">
        <v>61</v>
      </c>
      <c r="B45" s="46" t="s">
        <v>43</v>
      </c>
      <c r="C45" s="129" t="s">
        <v>44</v>
      </c>
      <c r="D45" s="130"/>
      <c r="E45" s="98" t="s">
        <v>50</v>
      </c>
      <c r="F45" s="124"/>
    </row>
    <row r="46" spans="1:6" ht="12.75">
      <c r="A46" s="94"/>
      <c r="B46" s="47" t="s">
        <v>45</v>
      </c>
      <c r="C46" s="131"/>
      <c r="D46" s="132"/>
      <c r="E46" s="78"/>
      <c r="F46" s="110"/>
    </row>
    <row r="47" spans="1:6" ht="12.75">
      <c r="A47" s="94"/>
      <c r="B47" s="47" t="s">
        <v>46</v>
      </c>
      <c r="C47" s="131"/>
      <c r="D47" s="132"/>
      <c r="E47" s="78"/>
      <c r="F47" s="110"/>
    </row>
    <row r="48" spans="1:6" ht="12.75">
      <c r="A48" s="96"/>
      <c r="B48" s="81"/>
      <c r="C48" s="133"/>
      <c r="D48" s="134"/>
      <c r="E48" s="82"/>
      <c r="F48" s="111"/>
    </row>
    <row r="49" spans="1:6" ht="12.75">
      <c r="A49" s="92"/>
      <c r="B49" s="46"/>
      <c r="C49" s="127">
        <v>200</v>
      </c>
      <c r="D49" s="128"/>
      <c r="E49" s="98" t="s">
        <v>50</v>
      </c>
      <c r="F49" s="124">
        <v>130</v>
      </c>
    </row>
    <row r="50" spans="1:6" ht="12.75">
      <c r="A50" s="28"/>
      <c r="B50" s="44"/>
      <c r="C50" s="87"/>
      <c r="D50" s="87"/>
      <c r="E50" s="87"/>
      <c r="F50" s="119"/>
    </row>
    <row r="51" spans="1:6" ht="12.75">
      <c r="A51" s="114" t="s">
        <v>62</v>
      </c>
      <c r="B51" s="46" t="s">
        <v>43</v>
      </c>
      <c r="C51" s="129" t="s">
        <v>47</v>
      </c>
      <c r="D51" s="130"/>
      <c r="E51" s="98" t="s">
        <v>50</v>
      </c>
      <c r="F51" s="124"/>
    </row>
    <row r="52" spans="1:6" ht="12.75">
      <c r="A52" s="94"/>
      <c r="B52" s="47" t="s">
        <v>45</v>
      </c>
      <c r="C52" s="131"/>
      <c r="D52" s="132"/>
      <c r="E52" s="78"/>
      <c r="F52" s="110"/>
    </row>
    <row r="53" spans="1:6" ht="12.75">
      <c r="A53" s="94"/>
      <c r="B53" s="47" t="s">
        <v>46</v>
      </c>
      <c r="C53" s="131"/>
      <c r="D53" s="132"/>
      <c r="E53" s="78"/>
      <c r="F53" s="110"/>
    </row>
    <row r="54" spans="1:6" ht="12.75">
      <c r="A54" s="96"/>
      <c r="B54" s="81"/>
      <c r="C54" s="133"/>
      <c r="D54" s="134"/>
      <c r="E54" s="82"/>
      <c r="F54" s="111"/>
    </row>
    <row r="55" spans="1:6" ht="12.75">
      <c r="A55" s="92"/>
      <c r="B55" s="46"/>
      <c r="C55" s="127">
        <v>100</v>
      </c>
      <c r="D55" s="128"/>
      <c r="E55" s="98" t="s">
        <v>50</v>
      </c>
      <c r="F55" s="124">
        <v>65</v>
      </c>
    </row>
    <row r="56" spans="1:6" ht="12.75">
      <c r="A56" s="28"/>
      <c r="B56" s="44"/>
      <c r="C56" s="87"/>
      <c r="D56" s="87"/>
      <c r="E56" s="87"/>
      <c r="F56" s="119"/>
    </row>
    <row r="57" spans="1:6" ht="12.75">
      <c r="A57" s="115" t="s">
        <v>63</v>
      </c>
      <c r="B57" s="46" t="s">
        <v>6</v>
      </c>
      <c r="C57" s="45" t="s">
        <v>49</v>
      </c>
      <c r="D57" s="43"/>
      <c r="E57" s="75" t="s">
        <v>38</v>
      </c>
      <c r="F57" s="112"/>
    </row>
    <row r="58" spans="1:6" ht="12.75">
      <c r="A58" s="31"/>
      <c r="B58" s="47" t="s">
        <v>48</v>
      </c>
      <c r="C58" s="43"/>
      <c r="D58" s="43"/>
      <c r="E58" s="78"/>
      <c r="F58" s="112"/>
    </row>
    <row r="59" spans="1:6" ht="12.75">
      <c r="A59" s="28"/>
      <c r="B59" s="85"/>
      <c r="C59" s="99">
        <v>1000</v>
      </c>
      <c r="D59" s="87"/>
      <c r="E59" s="86" t="s">
        <v>38</v>
      </c>
      <c r="F59" s="125">
        <v>650</v>
      </c>
    </row>
    <row r="60" spans="1:6" ht="12.75">
      <c r="A60" s="28"/>
      <c r="B60" s="91"/>
      <c r="C60" s="87"/>
      <c r="D60" s="87"/>
      <c r="E60" s="87"/>
      <c r="F60" s="119"/>
    </row>
    <row r="61" spans="1:6" ht="24.75" customHeight="1">
      <c r="A61" s="25" t="s">
        <v>64</v>
      </c>
      <c r="B61" s="9" t="s">
        <v>18</v>
      </c>
      <c r="C61" s="145" t="s">
        <v>19</v>
      </c>
      <c r="D61" s="159"/>
      <c r="E61" s="13" t="s">
        <v>7</v>
      </c>
      <c r="F61" s="30"/>
    </row>
    <row r="62" spans="1:6" ht="14.25">
      <c r="A62" s="26"/>
      <c r="B62" s="5"/>
      <c r="C62" s="135">
        <v>1000</v>
      </c>
      <c r="D62" s="160"/>
      <c r="E62" s="8" t="s">
        <v>7</v>
      </c>
      <c r="F62" s="109">
        <v>650</v>
      </c>
    </row>
    <row r="63" spans="1:6" ht="13.5" thickBot="1">
      <c r="A63" s="36"/>
      <c r="B63" s="107"/>
      <c r="C63" s="161"/>
      <c r="D63" s="161"/>
      <c r="E63" s="108"/>
      <c r="F63" s="126"/>
    </row>
    <row r="64" spans="1:6" ht="12.75">
      <c r="A64" s="4"/>
      <c r="B64" s="4"/>
      <c r="C64" s="4"/>
      <c r="D64" s="4"/>
      <c r="E64" s="4"/>
      <c r="F64" s="4"/>
    </row>
    <row r="65" spans="4:6" ht="12.75">
      <c r="D65" s="3" t="s">
        <v>20</v>
      </c>
      <c r="E65" s="167"/>
      <c r="F65" s="167"/>
    </row>
    <row r="67" spans="4:6" ht="12.75">
      <c r="D67" s="3" t="s">
        <v>21</v>
      </c>
      <c r="E67" s="167"/>
      <c r="F67" s="167"/>
    </row>
    <row r="69" spans="4:6" ht="12.75">
      <c r="D69" s="3" t="s">
        <v>22</v>
      </c>
      <c r="E69" s="167"/>
      <c r="F69" s="167"/>
    </row>
  </sheetData>
  <sheetProtection/>
  <mergeCells count="38">
    <mergeCell ref="C28:D28"/>
    <mergeCell ref="C29:D29"/>
    <mergeCell ref="C30:D30"/>
    <mergeCell ref="C31:D31"/>
    <mergeCell ref="C32:D32"/>
    <mergeCell ref="C33:D33"/>
    <mergeCell ref="C9:D9"/>
    <mergeCell ref="C21:D21"/>
    <mergeCell ref="C23:D23"/>
    <mergeCell ref="C24:D24"/>
    <mergeCell ref="C25:D25"/>
    <mergeCell ref="C27:D27"/>
    <mergeCell ref="C2:D2"/>
    <mergeCell ref="A4:A8"/>
    <mergeCell ref="C4:D7"/>
    <mergeCell ref="E4:E7"/>
    <mergeCell ref="F4:F7"/>
    <mergeCell ref="C8:D8"/>
    <mergeCell ref="A17:A21"/>
    <mergeCell ref="C17:D20"/>
    <mergeCell ref="E17:E20"/>
    <mergeCell ref="F17:F20"/>
    <mergeCell ref="C22:D22"/>
    <mergeCell ref="C26:D26"/>
    <mergeCell ref="C39:D39"/>
    <mergeCell ref="C40:F40"/>
    <mergeCell ref="C41:D41"/>
    <mergeCell ref="C42:D42"/>
    <mergeCell ref="C43:D43"/>
    <mergeCell ref="C44:F44"/>
    <mergeCell ref="E67:F67"/>
    <mergeCell ref="E69:F69"/>
    <mergeCell ref="C45:D48"/>
    <mergeCell ref="C51:D54"/>
    <mergeCell ref="C61:D61"/>
    <mergeCell ref="C62:D62"/>
    <mergeCell ref="C63:D63"/>
    <mergeCell ref="E65:F65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6" r:id="rId1"/>
  <headerFooter scaleWithDoc="0" alignWithMargins="0">
    <oddHeader>&amp;CKosztorys ofertowy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130" workbookViewId="0" topLeftCell="A94">
      <selection activeCell="D1" sqref="D1"/>
    </sheetView>
  </sheetViews>
  <sheetFormatPr defaultColWidth="11.57421875" defaultRowHeight="12.75"/>
  <cols>
    <col min="1" max="1" width="4.8515625" style="1" customWidth="1"/>
    <col min="2" max="3" width="11.57421875" style="1" customWidth="1"/>
    <col min="4" max="4" width="54.140625" style="1" customWidth="1"/>
    <col min="5" max="5" width="6.00390625" style="1" customWidth="1"/>
    <col min="6" max="6" width="9.7109375" style="1" customWidth="1"/>
    <col min="7" max="7" width="14.140625" style="1" customWidth="1"/>
    <col min="8" max="8" width="15.421875" style="1" customWidth="1"/>
    <col min="9" max="16384" width="11.57421875" style="1" customWidth="1"/>
  </cols>
  <sheetData>
    <row r="1" ht="13.5" thickBot="1">
      <c r="D1" s="116" t="s">
        <v>69</v>
      </c>
    </row>
    <row r="2" spans="1:8" ht="12.75">
      <c r="A2" s="20" t="s">
        <v>0</v>
      </c>
      <c r="B2" s="21" t="s">
        <v>1</v>
      </c>
      <c r="C2" s="168" t="s">
        <v>2</v>
      </c>
      <c r="D2" s="169"/>
      <c r="E2" s="22" t="s">
        <v>3</v>
      </c>
      <c r="F2" s="22" t="s">
        <v>4</v>
      </c>
      <c r="G2" s="38" t="s">
        <v>24</v>
      </c>
      <c r="H2" s="39" t="s">
        <v>25</v>
      </c>
    </row>
    <row r="3" spans="1:8" ht="12.75">
      <c r="A3" s="24">
        <v>1</v>
      </c>
      <c r="B3" s="10"/>
      <c r="C3" s="18" t="s">
        <v>27</v>
      </c>
      <c r="D3" s="19"/>
      <c r="E3" s="19"/>
      <c r="F3" s="19"/>
      <c r="G3" s="19"/>
      <c r="H3" s="40"/>
    </row>
    <row r="4" spans="1:8" ht="12.75">
      <c r="A4" s="138" t="s">
        <v>52</v>
      </c>
      <c r="B4" s="5" t="s">
        <v>28</v>
      </c>
      <c r="C4" s="141" t="s">
        <v>30</v>
      </c>
      <c r="D4" s="142"/>
      <c r="E4" s="152" t="s">
        <v>32</v>
      </c>
      <c r="F4" s="154"/>
      <c r="G4" s="2"/>
      <c r="H4" s="29"/>
    </row>
    <row r="5" spans="1:8" ht="12.75">
      <c r="A5" s="139"/>
      <c r="B5" s="5" t="s">
        <v>29</v>
      </c>
      <c r="C5" s="143"/>
      <c r="D5" s="144"/>
      <c r="E5" s="153"/>
      <c r="F5" s="155"/>
      <c r="G5" s="2"/>
      <c r="H5" s="30"/>
    </row>
    <row r="6" spans="1:8" ht="12.75">
      <c r="A6" s="139"/>
      <c r="B6" s="5"/>
      <c r="C6" s="143"/>
      <c r="D6" s="144"/>
      <c r="E6" s="153"/>
      <c r="F6" s="155"/>
      <c r="G6" s="2"/>
      <c r="H6" s="30"/>
    </row>
    <row r="7" spans="1:8" ht="12.75">
      <c r="A7" s="139"/>
      <c r="B7" s="5"/>
      <c r="C7" s="143"/>
      <c r="D7" s="144"/>
      <c r="E7" s="153"/>
      <c r="F7" s="155"/>
      <c r="G7" s="2"/>
      <c r="H7" s="30"/>
    </row>
    <row r="8" spans="1:8" ht="12.75">
      <c r="A8" s="140"/>
      <c r="B8" s="5"/>
      <c r="C8" s="135">
        <v>1</v>
      </c>
      <c r="D8" s="136"/>
      <c r="E8" s="5" t="s">
        <v>32</v>
      </c>
      <c r="F8" s="7">
        <v>0.65</v>
      </c>
      <c r="G8" s="14"/>
      <c r="H8" s="41"/>
    </row>
    <row r="9" spans="1:8" ht="12.75">
      <c r="A9" s="33"/>
      <c r="B9" s="102"/>
      <c r="C9" s="137"/>
      <c r="D9" s="137"/>
      <c r="E9" s="102"/>
      <c r="F9" s="87" t="s">
        <v>11</v>
      </c>
      <c r="G9" s="15"/>
      <c r="H9" s="34"/>
    </row>
    <row r="10" spans="1:8" ht="12.75">
      <c r="A10" s="104">
        <v>2</v>
      </c>
      <c r="B10" s="101"/>
      <c r="C10" s="49" t="s">
        <v>5</v>
      </c>
      <c r="D10" s="49"/>
      <c r="E10" s="49"/>
      <c r="F10" s="49"/>
      <c r="G10" s="49"/>
      <c r="H10" s="106"/>
    </row>
    <row r="11" spans="1:8" ht="12.75" customHeight="1">
      <c r="A11" s="113" t="s">
        <v>53</v>
      </c>
      <c r="B11" s="47" t="s">
        <v>33</v>
      </c>
      <c r="C11" s="51" t="s">
        <v>37</v>
      </c>
      <c r="D11" s="50"/>
      <c r="E11" s="51" t="s">
        <v>38</v>
      </c>
      <c r="F11" s="52"/>
      <c r="G11" s="53"/>
      <c r="H11" s="72"/>
    </row>
    <row r="12" spans="1:8" ht="12.75">
      <c r="A12" s="71"/>
      <c r="B12" s="47" t="s">
        <v>34</v>
      </c>
      <c r="C12" s="48"/>
      <c r="D12" s="50"/>
      <c r="E12" s="51"/>
      <c r="F12" s="52"/>
      <c r="G12" s="53"/>
      <c r="H12" s="72"/>
    </row>
    <row r="13" spans="1:8" ht="12.75">
      <c r="A13" s="71"/>
      <c r="B13" s="47" t="s">
        <v>9</v>
      </c>
      <c r="C13" s="48"/>
      <c r="D13" s="50"/>
      <c r="E13" s="51"/>
      <c r="F13" s="52"/>
      <c r="G13" s="53"/>
      <c r="H13" s="72"/>
    </row>
    <row r="14" spans="1:8" ht="12.75">
      <c r="A14" s="71"/>
      <c r="B14" s="47" t="s">
        <v>35</v>
      </c>
      <c r="C14" s="48"/>
      <c r="D14" s="50"/>
      <c r="E14" s="51"/>
      <c r="F14" s="52"/>
      <c r="G14" s="53"/>
      <c r="H14" s="72"/>
    </row>
    <row r="15" spans="1:8" ht="12.75">
      <c r="A15" s="71"/>
      <c r="B15" s="54" t="s">
        <v>36</v>
      </c>
      <c r="C15" s="117">
        <v>600</v>
      </c>
      <c r="D15" s="50"/>
      <c r="E15" s="55" t="s">
        <v>38</v>
      </c>
      <c r="F15" s="56">
        <v>650</v>
      </c>
      <c r="G15" s="100"/>
      <c r="H15" s="73"/>
    </row>
    <row r="16" spans="1:8" ht="12.75">
      <c r="A16" s="28"/>
      <c r="B16" s="57"/>
      <c r="C16" s="58"/>
      <c r="D16" s="58"/>
      <c r="E16" s="59"/>
      <c r="F16" s="61" t="s">
        <v>11</v>
      </c>
      <c r="G16" s="60"/>
      <c r="H16" s="74"/>
    </row>
    <row r="17" spans="1:8" ht="12.75">
      <c r="A17" s="138" t="s">
        <v>54</v>
      </c>
      <c r="B17" s="5" t="s">
        <v>6</v>
      </c>
      <c r="C17" s="143" t="s">
        <v>31</v>
      </c>
      <c r="D17" s="144"/>
      <c r="E17" s="153" t="s">
        <v>7</v>
      </c>
      <c r="F17" s="155"/>
      <c r="G17" s="2"/>
      <c r="H17" s="30"/>
    </row>
    <row r="18" spans="1:8" ht="12.75">
      <c r="A18" s="139"/>
      <c r="B18" s="5" t="s">
        <v>8</v>
      </c>
      <c r="C18" s="143"/>
      <c r="D18" s="144"/>
      <c r="E18" s="153"/>
      <c r="F18" s="155"/>
      <c r="G18" s="2"/>
      <c r="H18" s="30"/>
    </row>
    <row r="19" spans="1:8" ht="12.75">
      <c r="A19" s="139"/>
      <c r="B19" s="5" t="s">
        <v>9</v>
      </c>
      <c r="C19" s="143"/>
      <c r="D19" s="144"/>
      <c r="E19" s="153"/>
      <c r="F19" s="155"/>
      <c r="G19" s="2"/>
      <c r="H19" s="30"/>
    </row>
    <row r="20" spans="1:8" ht="12.75">
      <c r="A20" s="139"/>
      <c r="B20" s="5" t="s">
        <v>10</v>
      </c>
      <c r="C20" s="143"/>
      <c r="D20" s="144"/>
      <c r="E20" s="153"/>
      <c r="F20" s="155"/>
      <c r="G20" s="2"/>
      <c r="H20" s="30"/>
    </row>
    <row r="21" spans="1:8" ht="14.25">
      <c r="A21" s="140"/>
      <c r="B21" s="5"/>
      <c r="C21" s="135">
        <v>600</v>
      </c>
      <c r="D21" s="136"/>
      <c r="E21" s="5" t="s">
        <v>7</v>
      </c>
      <c r="F21" s="7">
        <v>650</v>
      </c>
      <c r="G21" s="14"/>
      <c r="H21" s="41"/>
    </row>
    <row r="22" spans="1:8" ht="12.75">
      <c r="A22" s="33"/>
      <c r="B22" s="102"/>
      <c r="C22" s="137"/>
      <c r="D22" s="137"/>
      <c r="E22" s="102"/>
      <c r="F22" s="87" t="s">
        <v>11</v>
      </c>
      <c r="G22" s="15"/>
      <c r="H22" s="34"/>
    </row>
    <row r="23" spans="1:8" ht="24.75" customHeight="1">
      <c r="A23" s="25" t="s">
        <v>55</v>
      </c>
      <c r="B23" s="9" t="s">
        <v>12</v>
      </c>
      <c r="C23" s="165" t="s">
        <v>65</v>
      </c>
      <c r="D23" s="166"/>
      <c r="E23" s="13" t="s">
        <v>7</v>
      </c>
      <c r="F23" s="7"/>
      <c r="G23" s="14"/>
      <c r="H23" s="41"/>
    </row>
    <row r="24" spans="1:8" ht="14.25">
      <c r="A24" s="26"/>
      <c r="B24" s="5"/>
      <c r="C24" s="135">
        <v>600</v>
      </c>
      <c r="D24" s="136"/>
      <c r="E24" s="5" t="s">
        <v>7</v>
      </c>
      <c r="F24" s="7">
        <v>650</v>
      </c>
      <c r="G24" s="14"/>
      <c r="H24" s="41"/>
    </row>
    <row r="25" spans="1:8" ht="12.75">
      <c r="A25" s="35"/>
      <c r="B25" s="44"/>
      <c r="C25" s="149"/>
      <c r="D25" s="149"/>
      <c r="E25" s="44"/>
      <c r="F25" s="87" t="s">
        <v>11</v>
      </c>
      <c r="G25" s="15"/>
      <c r="H25" s="34"/>
    </row>
    <row r="26" spans="1:8" ht="48.75" customHeight="1">
      <c r="A26" s="25" t="s">
        <v>56</v>
      </c>
      <c r="B26" s="9" t="s">
        <v>13</v>
      </c>
      <c r="C26" s="150" t="s">
        <v>26</v>
      </c>
      <c r="D26" s="151"/>
      <c r="E26" s="13" t="s">
        <v>7</v>
      </c>
      <c r="F26" s="7"/>
      <c r="G26" s="14"/>
      <c r="H26" s="41"/>
    </row>
    <row r="27" spans="1:8" ht="14.25">
      <c r="A27" s="26"/>
      <c r="B27" s="5"/>
      <c r="C27" s="135">
        <v>1000</v>
      </c>
      <c r="D27" s="136"/>
      <c r="E27" s="5" t="s">
        <v>7</v>
      </c>
      <c r="F27" s="7">
        <v>650</v>
      </c>
      <c r="G27" s="14"/>
      <c r="H27" s="41"/>
    </row>
    <row r="28" spans="1:8" ht="12.75">
      <c r="A28" s="35"/>
      <c r="B28" s="44"/>
      <c r="C28" s="149"/>
      <c r="D28" s="149"/>
      <c r="E28" s="44"/>
      <c r="F28" s="87" t="s">
        <v>11</v>
      </c>
      <c r="G28" s="15"/>
      <c r="H28" s="34"/>
    </row>
    <row r="29" spans="1:8" ht="48.75" customHeight="1">
      <c r="A29" s="25" t="s">
        <v>57</v>
      </c>
      <c r="B29" s="9" t="s">
        <v>14</v>
      </c>
      <c r="C29" s="150" t="s">
        <v>66</v>
      </c>
      <c r="D29" s="151"/>
      <c r="E29" s="13" t="s">
        <v>7</v>
      </c>
      <c r="F29" s="7"/>
      <c r="G29" s="14"/>
      <c r="H29" s="41"/>
    </row>
    <row r="30" spans="1:8" ht="14.25">
      <c r="A30" s="26"/>
      <c r="B30" s="5"/>
      <c r="C30" s="135">
        <v>1140</v>
      </c>
      <c r="D30" s="136"/>
      <c r="E30" s="5" t="s">
        <v>7</v>
      </c>
      <c r="F30" s="7">
        <v>650</v>
      </c>
      <c r="G30" s="14"/>
      <c r="H30" s="41"/>
    </row>
    <row r="31" spans="1:8" ht="12.75">
      <c r="A31" s="35"/>
      <c r="B31" s="44"/>
      <c r="C31" s="149"/>
      <c r="D31" s="149"/>
      <c r="E31" s="44"/>
      <c r="F31" s="87" t="s">
        <v>11</v>
      </c>
      <c r="G31" s="15"/>
      <c r="H31" s="34"/>
    </row>
    <row r="32" spans="1:8" ht="24.75" customHeight="1">
      <c r="A32" s="25" t="s">
        <v>58</v>
      </c>
      <c r="B32" s="9" t="s">
        <v>12</v>
      </c>
      <c r="C32" s="145" t="s">
        <v>51</v>
      </c>
      <c r="D32" s="146"/>
      <c r="E32" s="13" t="s">
        <v>7</v>
      </c>
      <c r="F32" s="68"/>
      <c r="G32" s="14"/>
      <c r="H32" s="41"/>
    </row>
    <row r="33" spans="1:8" ht="14.25">
      <c r="A33" s="26"/>
      <c r="B33" s="12"/>
      <c r="C33" s="147">
        <v>425</v>
      </c>
      <c r="D33" s="148"/>
      <c r="E33" s="8" t="s">
        <v>7</v>
      </c>
      <c r="F33" s="7">
        <v>650</v>
      </c>
      <c r="G33" s="14"/>
      <c r="H33" s="41"/>
    </row>
    <row r="34" spans="1:8" ht="12.75">
      <c r="A34" s="33"/>
      <c r="B34" s="102"/>
      <c r="C34" s="69"/>
      <c r="D34" s="69"/>
      <c r="E34" s="69"/>
      <c r="F34" s="70" t="s">
        <v>11</v>
      </c>
      <c r="G34" s="15"/>
      <c r="H34" s="34"/>
    </row>
    <row r="35" spans="1:8" ht="12.75">
      <c r="A35" s="103" t="s">
        <v>59</v>
      </c>
      <c r="B35" s="5" t="s">
        <v>33</v>
      </c>
      <c r="C35" s="65" t="s">
        <v>42</v>
      </c>
      <c r="D35" s="65"/>
      <c r="E35" s="8"/>
      <c r="F35" s="65"/>
      <c r="G35" s="67"/>
      <c r="H35" s="32"/>
    </row>
    <row r="36" spans="1:8" ht="12.75">
      <c r="A36" s="26"/>
      <c r="B36" s="5" t="s">
        <v>39</v>
      </c>
      <c r="C36" s="65"/>
      <c r="D36" s="65"/>
      <c r="E36" s="8"/>
      <c r="F36" s="65"/>
      <c r="G36" s="67"/>
      <c r="H36" s="32"/>
    </row>
    <row r="37" spans="1:8" ht="12.75">
      <c r="A37" s="26"/>
      <c r="B37" s="5" t="s">
        <v>40</v>
      </c>
      <c r="C37" s="65"/>
      <c r="D37" s="65"/>
      <c r="E37" s="8"/>
      <c r="F37" s="65"/>
      <c r="G37" s="67"/>
      <c r="H37" s="32"/>
    </row>
    <row r="38" spans="1:8" ht="12.75">
      <c r="A38" s="26"/>
      <c r="B38" s="5" t="s">
        <v>41</v>
      </c>
      <c r="C38" s="65">
        <v>1000</v>
      </c>
      <c r="D38" s="65"/>
      <c r="E38" s="8" t="s">
        <v>38</v>
      </c>
      <c r="F38" s="65">
        <v>650</v>
      </c>
      <c r="G38" s="67"/>
      <c r="H38" s="32"/>
    </row>
    <row r="39" spans="1:8" ht="12.75">
      <c r="A39" s="35"/>
      <c r="B39" s="44"/>
      <c r="C39" s="149"/>
      <c r="D39" s="149"/>
      <c r="E39" s="87"/>
      <c r="F39" s="87" t="s">
        <v>11</v>
      </c>
      <c r="G39" s="15"/>
      <c r="H39" s="34"/>
    </row>
    <row r="40" spans="1:8" ht="12.75">
      <c r="A40" s="104">
        <v>3</v>
      </c>
      <c r="B40" s="62"/>
      <c r="C40" s="162" t="s">
        <v>15</v>
      </c>
      <c r="D40" s="163"/>
      <c r="E40" s="163"/>
      <c r="F40" s="164"/>
      <c r="G40" s="63"/>
      <c r="H40" s="64"/>
    </row>
    <row r="41" spans="1:8" ht="48.75" customHeight="1">
      <c r="A41" s="25" t="s">
        <v>60</v>
      </c>
      <c r="B41" s="9" t="s">
        <v>16</v>
      </c>
      <c r="C41" s="145" t="s">
        <v>23</v>
      </c>
      <c r="D41" s="159"/>
      <c r="E41" s="13" t="s">
        <v>7</v>
      </c>
      <c r="F41" s="6"/>
      <c r="G41" s="14"/>
      <c r="H41" s="41"/>
    </row>
    <row r="42" spans="1:8" ht="14.25">
      <c r="A42" s="26"/>
      <c r="B42" s="5"/>
      <c r="C42" s="135">
        <v>600</v>
      </c>
      <c r="D42" s="160"/>
      <c r="E42" s="8" t="s">
        <v>7</v>
      </c>
      <c r="F42" s="8">
        <v>845</v>
      </c>
      <c r="G42" s="14"/>
      <c r="H42" s="41"/>
    </row>
    <row r="43" spans="1:8" ht="12.75">
      <c r="A43" s="35"/>
      <c r="B43" s="44"/>
      <c r="C43" s="149"/>
      <c r="D43" s="149"/>
      <c r="E43" s="87"/>
      <c r="F43" s="87" t="s">
        <v>11</v>
      </c>
      <c r="G43" s="15"/>
      <c r="H43" s="34"/>
    </row>
    <row r="44" spans="1:8" ht="12.75">
      <c r="A44" s="31">
        <v>4</v>
      </c>
      <c r="B44" s="11"/>
      <c r="C44" s="156" t="s">
        <v>17</v>
      </c>
      <c r="D44" s="157"/>
      <c r="E44" s="157"/>
      <c r="F44" s="158"/>
      <c r="G44" s="105"/>
      <c r="H44" s="64"/>
    </row>
    <row r="45" spans="1:8" ht="12.75">
      <c r="A45" s="114" t="s">
        <v>61</v>
      </c>
      <c r="B45" s="46" t="s">
        <v>43</v>
      </c>
      <c r="C45" s="129" t="s">
        <v>44</v>
      </c>
      <c r="D45" s="130"/>
      <c r="E45" s="98" t="s">
        <v>50</v>
      </c>
      <c r="F45" s="76"/>
      <c r="G45" s="77"/>
      <c r="H45" s="93"/>
    </row>
    <row r="46" spans="1:8" ht="12.75">
      <c r="A46" s="94"/>
      <c r="B46" s="47" t="s">
        <v>45</v>
      </c>
      <c r="C46" s="131"/>
      <c r="D46" s="132"/>
      <c r="E46" s="78"/>
      <c r="F46" s="79"/>
      <c r="G46" s="80"/>
      <c r="H46" s="95"/>
    </row>
    <row r="47" spans="1:8" ht="12.75">
      <c r="A47" s="94"/>
      <c r="B47" s="47" t="s">
        <v>46</v>
      </c>
      <c r="C47" s="131"/>
      <c r="D47" s="132"/>
      <c r="E47" s="78"/>
      <c r="F47" s="79"/>
      <c r="G47" s="80"/>
      <c r="H47" s="95"/>
    </row>
    <row r="48" spans="1:8" ht="12.75">
      <c r="A48" s="96"/>
      <c r="B48" s="81"/>
      <c r="C48" s="133"/>
      <c r="D48" s="134"/>
      <c r="E48" s="82"/>
      <c r="F48" s="83"/>
      <c r="G48" s="84"/>
      <c r="H48" s="97"/>
    </row>
    <row r="49" spans="1:8" ht="12.75">
      <c r="A49" s="92"/>
      <c r="B49" s="46"/>
      <c r="C49" s="127">
        <v>200</v>
      </c>
      <c r="D49" s="128"/>
      <c r="E49" s="98" t="s">
        <v>50</v>
      </c>
      <c r="F49" s="76">
        <v>130</v>
      </c>
      <c r="G49" s="77"/>
      <c r="H49" s="93"/>
    </row>
    <row r="50" spans="1:8" ht="12.75">
      <c r="A50" s="28"/>
      <c r="B50" s="44"/>
      <c r="C50" s="87"/>
      <c r="D50" s="87"/>
      <c r="E50" s="87"/>
      <c r="F50" s="87" t="s">
        <v>11</v>
      </c>
      <c r="G50" s="15"/>
      <c r="H50" s="34"/>
    </row>
    <row r="51" spans="1:8" ht="12.75">
      <c r="A51" s="114" t="s">
        <v>62</v>
      </c>
      <c r="B51" s="46" t="s">
        <v>43</v>
      </c>
      <c r="C51" s="129" t="s">
        <v>47</v>
      </c>
      <c r="D51" s="130"/>
      <c r="E51" s="98" t="s">
        <v>50</v>
      </c>
      <c r="F51" s="76"/>
      <c r="G51" s="77"/>
      <c r="H51" s="93"/>
    </row>
    <row r="52" spans="1:8" ht="12.75">
      <c r="A52" s="94"/>
      <c r="B52" s="47" t="s">
        <v>45</v>
      </c>
      <c r="C52" s="131"/>
      <c r="D52" s="132"/>
      <c r="E52" s="78"/>
      <c r="F52" s="79"/>
      <c r="G52" s="80"/>
      <c r="H52" s="95"/>
    </row>
    <row r="53" spans="1:8" ht="12.75">
      <c r="A53" s="94"/>
      <c r="B53" s="47" t="s">
        <v>46</v>
      </c>
      <c r="C53" s="131"/>
      <c r="D53" s="132"/>
      <c r="E53" s="78"/>
      <c r="F53" s="79"/>
      <c r="G53" s="80"/>
      <c r="H53" s="95"/>
    </row>
    <row r="54" spans="1:8" ht="12.75">
      <c r="A54" s="96"/>
      <c r="B54" s="81"/>
      <c r="C54" s="133"/>
      <c r="D54" s="134"/>
      <c r="E54" s="82"/>
      <c r="F54" s="83"/>
      <c r="G54" s="84"/>
      <c r="H54" s="97"/>
    </row>
    <row r="55" spans="1:8" ht="12.75">
      <c r="A55" s="92"/>
      <c r="B55" s="46"/>
      <c r="C55" s="127">
        <v>100</v>
      </c>
      <c r="D55" s="128"/>
      <c r="E55" s="98" t="s">
        <v>50</v>
      </c>
      <c r="F55" s="76">
        <v>65</v>
      </c>
      <c r="G55" s="77"/>
      <c r="H55" s="93"/>
    </row>
    <row r="56" spans="1:8" ht="12.75">
      <c r="A56" s="28"/>
      <c r="B56" s="44"/>
      <c r="C56" s="87"/>
      <c r="D56" s="87"/>
      <c r="E56" s="87"/>
      <c r="F56" s="87" t="s">
        <v>11</v>
      </c>
      <c r="G56" s="15"/>
      <c r="H56" s="34"/>
    </row>
    <row r="57" spans="1:8" ht="12.75">
      <c r="A57" s="115" t="s">
        <v>63</v>
      </c>
      <c r="B57" s="46" t="s">
        <v>6</v>
      </c>
      <c r="C57" s="45" t="s">
        <v>49</v>
      </c>
      <c r="D57" s="43"/>
      <c r="E57" s="75" t="s">
        <v>38</v>
      </c>
      <c r="F57" s="43"/>
      <c r="G57" s="66"/>
      <c r="H57" s="32"/>
    </row>
    <row r="58" spans="1:8" ht="12.75">
      <c r="A58" s="31"/>
      <c r="B58" s="47" t="s">
        <v>48</v>
      </c>
      <c r="C58" s="43"/>
      <c r="D58" s="43"/>
      <c r="E58" s="78"/>
      <c r="F58" s="43"/>
      <c r="G58" s="67"/>
      <c r="H58" s="32"/>
    </row>
    <row r="59" spans="1:8" ht="12.75">
      <c r="A59" s="28"/>
      <c r="B59" s="85"/>
      <c r="C59" s="99">
        <v>1000</v>
      </c>
      <c r="D59" s="87"/>
      <c r="E59" s="86" t="s">
        <v>38</v>
      </c>
      <c r="F59" s="99">
        <v>650</v>
      </c>
      <c r="G59" s="88"/>
      <c r="H59" s="34"/>
    </row>
    <row r="60" spans="1:8" ht="12.75">
      <c r="A60" s="28"/>
      <c r="B60" s="91"/>
      <c r="C60" s="87"/>
      <c r="D60" s="87"/>
      <c r="E60" s="87"/>
      <c r="F60" s="87" t="s">
        <v>11</v>
      </c>
      <c r="G60" s="88"/>
      <c r="H60" s="34"/>
    </row>
    <row r="61" spans="1:8" ht="24.75" customHeight="1">
      <c r="A61" s="25" t="s">
        <v>64</v>
      </c>
      <c r="B61" s="9" t="s">
        <v>18</v>
      </c>
      <c r="C61" s="145" t="s">
        <v>19</v>
      </c>
      <c r="D61" s="159"/>
      <c r="E61" s="13" t="s">
        <v>7</v>
      </c>
      <c r="F61" s="5"/>
      <c r="G61" s="14"/>
      <c r="H61" s="41"/>
    </row>
    <row r="62" spans="1:8" ht="14.25">
      <c r="A62" s="26"/>
      <c r="B62" s="5"/>
      <c r="C62" s="135">
        <v>1000</v>
      </c>
      <c r="D62" s="160"/>
      <c r="E62" s="8" t="s">
        <v>7</v>
      </c>
      <c r="F62" s="8">
        <v>650</v>
      </c>
      <c r="G62" s="14"/>
      <c r="H62" s="41"/>
    </row>
    <row r="63" spans="1:8" ht="13.5" thickBot="1">
      <c r="A63" s="36"/>
      <c r="B63" s="107"/>
      <c r="C63" s="161"/>
      <c r="D63" s="161"/>
      <c r="E63" s="108"/>
      <c r="F63" s="108" t="s">
        <v>11</v>
      </c>
      <c r="G63" s="42"/>
      <c r="H63" s="37"/>
    </row>
    <row r="64" spans="1:7" ht="12.75">
      <c r="A64" s="4"/>
      <c r="B64" s="4"/>
      <c r="C64" s="4"/>
      <c r="D64" s="4"/>
      <c r="E64" s="4"/>
      <c r="F64" s="4"/>
      <c r="G64" s="4"/>
    </row>
    <row r="65" spans="4:8" ht="12.75">
      <c r="D65" s="3" t="s">
        <v>20</v>
      </c>
      <c r="E65" s="167"/>
      <c r="F65" s="167"/>
      <c r="H65" s="16">
        <f>H62+H59+H55+H49+H42+H38+H33+H30+H27+H24+H21+H15+H8</f>
        <v>0</v>
      </c>
    </row>
    <row r="67" spans="4:8" ht="12.75">
      <c r="D67" s="3" t="s">
        <v>21</v>
      </c>
      <c r="E67" s="167"/>
      <c r="F67" s="167"/>
      <c r="H67" s="17">
        <v>0.23</v>
      </c>
    </row>
    <row r="69" spans="4:8" ht="12.75">
      <c r="D69" s="3" t="s">
        <v>22</v>
      </c>
      <c r="E69" s="167"/>
      <c r="F69" s="167"/>
      <c r="H69" s="16">
        <f>H65*1.23</f>
        <v>0</v>
      </c>
    </row>
  </sheetData>
  <sheetProtection/>
  <mergeCells count="38">
    <mergeCell ref="E65:F65"/>
    <mergeCell ref="E67:F67"/>
    <mergeCell ref="E69:F69"/>
    <mergeCell ref="C44:F44"/>
    <mergeCell ref="C45:D48"/>
    <mergeCell ref="C51:D54"/>
    <mergeCell ref="C61:D61"/>
    <mergeCell ref="C62:D62"/>
    <mergeCell ref="C63:D63"/>
    <mergeCell ref="C32:D32"/>
    <mergeCell ref="C39:D39"/>
    <mergeCell ref="C40:F40"/>
    <mergeCell ref="C41:D41"/>
    <mergeCell ref="C42:D42"/>
    <mergeCell ref="C43:D43"/>
    <mergeCell ref="C33:D33"/>
    <mergeCell ref="C28:D28"/>
    <mergeCell ref="C29:D29"/>
    <mergeCell ref="C30:D30"/>
    <mergeCell ref="C31:D31"/>
    <mergeCell ref="C21:D21"/>
    <mergeCell ref="C23:D23"/>
    <mergeCell ref="A17:A21"/>
    <mergeCell ref="C17:D20"/>
    <mergeCell ref="C2:D2"/>
    <mergeCell ref="A4:A8"/>
    <mergeCell ref="C4:D7"/>
    <mergeCell ref="E17:E20"/>
    <mergeCell ref="E4:E7"/>
    <mergeCell ref="F4:F7"/>
    <mergeCell ref="C8:D8"/>
    <mergeCell ref="C25:D25"/>
    <mergeCell ref="C26:D26"/>
    <mergeCell ref="C27:D27"/>
    <mergeCell ref="C22:D22"/>
    <mergeCell ref="C24:D24"/>
    <mergeCell ref="C9:D9"/>
    <mergeCell ref="F17:F20"/>
  </mergeCells>
  <printOptions/>
  <pageMargins left="0.7" right="0.7" top="0.75" bottom="0.75" header="0.3" footer="0.3"/>
  <pageSetup fitToHeight="1" fitToWidth="1" horizontalDpi="600" verticalDpi="600" orientation="portrait" paperSize="9" scale="72" r:id="rId1"/>
  <headerFooter>
    <oddHeader>&amp;CPrzedmiar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D10" sqref="D10"/>
    </sheetView>
  </sheetViews>
  <sheetFormatPr defaultColWidth="11.57421875" defaultRowHeight="12.75"/>
  <cols>
    <col min="1" max="1" width="4.8515625" style="1" customWidth="1"/>
    <col min="2" max="3" width="11.57421875" style="1" customWidth="1"/>
    <col min="4" max="4" width="54.140625" style="1" customWidth="1"/>
    <col min="5" max="5" width="6.00390625" style="1" customWidth="1"/>
    <col min="6" max="6" width="9.7109375" style="1" customWidth="1"/>
    <col min="7" max="7" width="14.140625" style="1" customWidth="1"/>
    <col min="8" max="8" width="15.421875" style="1" customWidth="1"/>
    <col min="9" max="16384" width="11.57421875" style="1" customWidth="1"/>
  </cols>
  <sheetData>
    <row r="1" ht="15" thickBot="1">
      <c r="D1" s="118" t="s">
        <v>67</v>
      </c>
    </row>
    <row r="2" spans="1:8" ht="12.75">
      <c r="A2" s="20" t="s">
        <v>0</v>
      </c>
      <c r="B2" s="21" t="s">
        <v>1</v>
      </c>
      <c r="C2" s="168" t="s">
        <v>2</v>
      </c>
      <c r="D2" s="169"/>
      <c r="E2" s="22" t="s">
        <v>3</v>
      </c>
      <c r="F2" s="22" t="s">
        <v>4</v>
      </c>
      <c r="G2" s="38" t="s">
        <v>24</v>
      </c>
      <c r="H2" s="39" t="s">
        <v>25</v>
      </c>
    </row>
    <row r="3" spans="1:8" ht="12.75">
      <c r="A3" s="24">
        <v>1</v>
      </c>
      <c r="B3" s="10"/>
      <c r="C3" s="18" t="s">
        <v>27</v>
      </c>
      <c r="D3" s="19"/>
      <c r="E3" s="19"/>
      <c r="F3" s="19"/>
      <c r="G3" s="19"/>
      <c r="H3" s="40"/>
    </row>
    <row r="4" spans="1:8" ht="12.75">
      <c r="A4" s="138" t="s">
        <v>52</v>
      </c>
      <c r="B4" s="5" t="s">
        <v>28</v>
      </c>
      <c r="C4" s="141" t="s">
        <v>30</v>
      </c>
      <c r="D4" s="142"/>
      <c r="E4" s="152" t="s">
        <v>32</v>
      </c>
      <c r="F4" s="154"/>
      <c r="G4" s="2"/>
      <c r="H4" s="29"/>
    </row>
    <row r="5" spans="1:8" ht="12.75">
      <c r="A5" s="139"/>
      <c r="B5" s="5" t="s">
        <v>29</v>
      </c>
      <c r="C5" s="143"/>
      <c r="D5" s="144"/>
      <c r="E5" s="153"/>
      <c r="F5" s="155"/>
      <c r="G5" s="2"/>
      <c r="H5" s="30"/>
    </row>
    <row r="6" spans="1:8" ht="12.75">
      <c r="A6" s="139"/>
      <c r="B6" s="5"/>
      <c r="C6" s="143"/>
      <c r="D6" s="144"/>
      <c r="E6" s="153"/>
      <c r="F6" s="155"/>
      <c r="G6" s="2"/>
      <c r="H6" s="30"/>
    </row>
    <row r="7" spans="1:8" ht="12.75">
      <c r="A7" s="139"/>
      <c r="B7" s="5"/>
      <c r="C7" s="143"/>
      <c r="D7" s="144"/>
      <c r="E7" s="153"/>
      <c r="F7" s="155"/>
      <c r="G7" s="2"/>
      <c r="H7" s="30"/>
    </row>
    <row r="8" spans="1:8" ht="12.75">
      <c r="A8" s="140"/>
      <c r="B8" s="5"/>
      <c r="C8" s="135">
        <v>2</v>
      </c>
      <c r="D8" s="136"/>
      <c r="E8" s="5" t="s">
        <v>32</v>
      </c>
      <c r="F8" s="7">
        <v>0.85</v>
      </c>
      <c r="G8" s="14"/>
      <c r="H8" s="41"/>
    </row>
    <row r="9" spans="1:8" ht="12.75">
      <c r="A9" s="33"/>
      <c r="B9" s="102"/>
      <c r="C9" s="137"/>
      <c r="D9" s="137"/>
      <c r="E9" s="102"/>
      <c r="F9" s="87" t="s">
        <v>11</v>
      </c>
      <c r="G9" s="15"/>
      <c r="H9" s="34"/>
    </row>
    <row r="10" spans="1:8" ht="12.75">
      <c r="A10" s="104">
        <v>2</v>
      </c>
      <c r="B10" s="101"/>
      <c r="C10" s="49" t="s">
        <v>5</v>
      </c>
      <c r="D10" s="49"/>
      <c r="E10" s="49"/>
      <c r="F10" s="49"/>
      <c r="G10" s="49"/>
      <c r="H10" s="106"/>
    </row>
    <row r="11" spans="1:8" ht="12.75" customHeight="1">
      <c r="A11" s="113" t="s">
        <v>53</v>
      </c>
      <c r="B11" s="47" t="s">
        <v>33</v>
      </c>
      <c r="C11" s="51" t="s">
        <v>37</v>
      </c>
      <c r="D11" s="50"/>
      <c r="E11" s="51" t="s">
        <v>38</v>
      </c>
      <c r="F11" s="52"/>
      <c r="G11" s="53"/>
      <c r="H11" s="72"/>
    </row>
    <row r="12" spans="1:8" ht="12.75">
      <c r="A12" s="71"/>
      <c r="B12" s="47" t="s">
        <v>34</v>
      </c>
      <c r="C12" s="48"/>
      <c r="D12" s="50"/>
      <c r="E12" s="51"/>
      <c r="F12" s="52"/>
      <c r="G12" s="53"/>
      <c r="H12" s="72"/>
    </row>
    <row r="13" spans="1:8" ht="12.75">
      <c r="A13" s="71"/>
      <c r="B13" s="47" t="s">
        <v>9</v>
      </c>
      <c r="C13" s="48"/>
      <c r="D13" s="50"/>
      <c r="E13" s="51"/>
      <c r="F13" s="52"/>
      <c r="G13" s="53"/>
      <c r="H13" s="72"/>
    </row>
    <row r="14" spans="1:8" ht="12.75">
      <c r="A14" s="71"/>
      <c r="B14" s="47" t="s">
        <v>35</v>
      </c>
      <c r="C14" s="48"/>
      <c r="D14" s="50"/>
      <c r="E14" s="51"/>
      <c r="F14" s="52"/>
      <c r="G14" s="53"/>
      <c r="H14" s="72"/>
    </row>
    <row r="15" spans="1:8" ht="12.75">
      <c r="A15" s="71"/>
      <c r="B15" s="54" t="s">
        <v>36</v>
      </c>
      <c r="C15" s="117">
        <v>1140</v>
      </c>
      <c r="D15" s="50"/>
      <c r="E15" s="55" t="s">
        <v>38</v>
      </c>
      <c r="F15" s="56">
        <v>1140</v>
      </c>
      <c r="G15" s="100"/>
      <c r="H15" s="73"/>
    </row>
    <row r="16" spans="1:8" ht="12.75">
      <c r="A16" s="28"/>
      <c r="B16" s="57"/>
      <c r="C16" s="58"/>
      <c r="D16" s="58"/>
      <c r="E16" s="59"/>
      <c r="F16" s="61" t="s">
        <v>11</v>
      </c>
      <c r="G16" s="60"/>
      <c r="H16" s="74"/>
    </row>
    <row r="17" spans="1:8" ht="12.75">
      <c r="A17" s="138" t="s">
        <v>54</v>
      </c>
      <c r="B17" s="5" t="s">
        <v>6</v>
      </c>
      <c r="C17" s="143" t="s">
        <v>31</v>
      </c>
      <c r="D17" s="144"/>
      <c r="E17" s="153" t="s">
        <v>7</v>
      </c>
      <c r="F17" s="155"/>
      <c r="G17" s="2"/>
      <c r="H17" s="30"/>
    </row>
    <row r="18" spans="1:8" ht="12.75">
      <c r="A18" s="139"/>
      <c r="B18" s="5" t="s">
        <v>8</v>
      </c>
      <c r="C18" s="143"/>
      <c r="D18" s="144"/>
      <c r="E18" s="153"/>
      <c r="F18" s="155"/>
      <c r="G18" s="2"/>
      <c r="H18" s="30"/>
    </row>
    <row r="19" spans="1:8" ht="12.75">
      <c r="A19" s="139"/>
      <c r="B19" s="5" t="s">
        <v>9</v>
      </c>
      <c r="C19" s="143"/>
      <c r="D19" s="144"/>
      <c r="E19" s="153"/>
      <c r="F19" s="155"/>
      <c r="G19" s="2"/>
      <c r="H19" s="30"/>
    </row>
    <row r="20" spans="1:8" ht="12.75">
      <c r="A20" s="139"/>
      <c r="B20" s="5" t="s">
        <v>10</v>
      </c>
      <c r="C20" s="143"/>
      <c r="D20" s="144"/>
      <c r="E20" s="153"/>
      <c r="F20" s="155"/>
      <c r="G20" s="2"/>
      <c r="H20" s="30"/>
    </row>
    <row r="21" spans="1:8" ht="14.25">
      <c r="A21" s="140"/>
      <c r="B21" s="5"/>
      <c r="C21" s="135">
        <v>1140</v>
      </c>
      <c r="D21" s="136"/>
      <c r="E21" s="5" t="s">
        <v>7</v>
      </c>
      <c r="F21" s="7">
        <v>1140</v>
      </c>
      <c r="G21" s="14"/>
      <c r="H21" s="41"/>
    </row>
    <row r="22" spans="1:8" ht="12.75">
      <c r="A22" s="33"/>
      <c r="B22" s="102"/>
      <c r="C22" s="137"/>
      <c r="D22" s="137"/>
      <c r="E22" s="102"/>
      <c r="F22" s="87" t="s">
        <v>11</v>
      </c>
      <c r="G22" s="15"/>
      <c r="H22" s="34"/>
    </row>
    <row r="23" spans="1:8" ht="24.75" customHeight="1">
      <c r="A23" s="25" t="s">
        <v>55</v>
      </c>
      <c r="B23" s="9" t="s">
        <v>12</v>
      </c>
      <c r="C23" s="165" t="s">
        <v>65</v>
      </c>
      <c r="D23" s="166"/>
      <c r="E23" s="13" t="s">
        <v>7</v>
      </c>
      <c r="F23" s="7"/>
      <c r="G23" s="14"/>
      <c r="H23" s="41"/>
    </row>
    <row r="24" spans="1:8" ht="14.25">
      <c r="A24" s="26"/>
      <c r="B24" s="5"/>
      <c r="C24" s="135">
        <v>1140</v>
      </c>
      <c r="D24" s="136"/>
      <c r="E24" s="5" t="s">
        <v>7</v>
      </c>
      <c r="F24" s="7">
        <v>1140</v>
      </c>
      <c r="G24" s="14"/>
      <c r="H24" s="41"/>
    </row>
    <row r="25" spans="1:8" ht="12.75">
      <c r="A25" s="35"/>
      <c r="B25" s="44"/>
      <c r="C25" s="149"/>
      <c r="D25" s="149"/>
      <c r="E25" s="44"/>
      <c r="F25" s="87" t="s">
        <v>11</v>
      </c>
      <c r="G25" s="15"/>
      <c r="H25" s="34"/>
    </row>
    <row r="26" spans="1:8" ht="48.75" customHeight="1">
      <c r="A26" s="25" t="s">
        <v>56</v>
      </c>
      <c r="B26" s="9" t="s">
        <v>13</v>
      </c>
      <c r="C26" s="150" t="s">
        <v>26</v>
      </c>
      <c r="D26" s="151"/>
      <c r="E26" s="13" t="s">
        <v>7</v>
      </c>
      <c r="F26" s="7"/>
      <c r="G26" s="14"/>
      <c r="H26" s="41"/>
    </row>
    <row r="27" spans="1:8" ht="14.25">
      <c r="A27" s="26"/>
      <c r="B27" s="5"/>
      <c r="C27" s="135">
        <v>1140</v>
      </c>
      <c r="D27" s="136"/>
      <c r="E27" s="5" t="s">
        <v>7</v>
      </c>
      <c r="F27" s="7">
        <v>1140</v>
      </c>
      <c r="G27" s="14"/>
      <c r="H27" s="41"/>
    </row>
    <row r="28" spans="1:8" ht="12.75">
      <c r="A28" s="35"/>
      <c r="B28" s="44"/>
      <c r="C28" s="149"/>
      <c r="D28" s="149"/>
      <c r="E28" s="44"/>
      <c r="F28" s="87" t="s">
        <v>11</v>
      </c>
      <c r="G28" s="15"/>
      <c r="H28" s="34"/>
    </row>
    <row r="29" spans="1:8" ht="48.75" customHeight="1">
      <c r="A29" s="25" t="s">
        <v>57</v>
      </c>
      <c r="B29" s="9" t="s">
        <v>14</v>
      </c>
      <c r="C29" s="150" t="s">
        <v>66</v>
      </c>
      <c r="D29" s="151"/>
      <c r="E29" s="13" t="s">
        <v>7</v>
      </c>
      <c r="F29" s="7"/>
      <c r="G29" s="14"/>
      <c r="H29" s="41"/>
    </row>
    <row r="30" spans="1:8" ht="14.25">
      <c r="A30" s="26"/>
      <c r="B30" s="5"/>
      <c r="C30" s="135">
        <v>1140</v>
      </c>
      <c r="D30" s="136"/>
      <c r="E30" s="5" t="s">
        <v>7</v>
      </c>
      <c r="F30" s="7">
        <v>1140</v>
      </c>
      <c r="G30" s="14"/>
      <c r="H30" s="41"/>
    </row>
    <row r="31" spans="1:8" ht="12.75">
      <c r="A31" s="35"/>
      <c r="B31" s="44"/>
      <c r="C31" s="149"/>
      <c r="D31" s="149"/>
      <c r="E31" s="44"/>
      <c r="F31" s="87" t="s">
        <v>11</v>
      </c>
      <c r="G31" s="15"/>
      <c r="H31" s="34"/>
    </row>
    <row r="32" spans="1:8" ht="24.75" customHeight="1">
      <c r="A32" s="25" t="s">
        <v>58</v>
      </c>
      <c r="B32" s="9" t="s">
        <v>12</v>
      </c>
      <c r="C32" s="145" t="s">
        <v>51</v>
      </c>
      <c r="D32" s="146"/>
      <c r="E32" s="13" t="s">
        <v>7</v>
      </c>
      <c r="F32" s="68"/>
      <c r="G32" s="14"/>
      <c r="H32" s="41"/>
    </row>
    <row r="33" spans="1:8" ht="14.25">
      <c r="A33" s="26"/>
      <c r="B33" s="12"/>
      <c r="C33" s="147">
        <v>425</v>
      </c>
      <c r="D33" s="148"/>
      <c r="E33" s="8" t="s">
        <v>7</v>
      </c>
      <c r="F33" s="7">
        <v>425</v>
      </c>
      <c r="G33" s="14"/>
      <c r="H33" s="41"/>
    </row>
    <row r="34" spans="1:8" ht="12.75">
      <c r="A34" s="33"/>
      <c r="B34" s="102"/>
      <c r="C34" s="69"/>
      <c r="D34" s="69"/>
      <c r="E34" s="69"/>
      <c r="F34" s="70" t="s">
        <v>11</v>
      </c>
      <c r="G34" s="15"/>
      <c r="H34" s="34"/>
    </row>
    <row r="35" spans="1:8" ht="12.75">
      <c r="A35" s="103" t="s">
        <v>59</v>
      </c>
      <c r="B35" s="5" t="s">
        <v>33</v>
      </c>
      <c r="C35" s="65" t="s">
        <v>42</v>
      </c>
      <c r="D35" s="65"/>
      <c r="E35" s="8"/>
      <c r="F35" s="65"/>
      <c r="G35" s="67"/>
      <c r="H35" s="32"/>
    </row>
    <row r="36" spans="1:8" ht="12.75">
      <c r="A36" s="26"/>
      <c r="B36" s="5" t="s">
        <v>39</v>
      </c>
      <c r="C36" s="65"/>
      <c r="D36" s="65"/>
      <c r="E36" s="8"/>
      <c r="F36" s="65"/>
      <c r="G36" s="67"/>
      <c r="H36" s="32"/>
    </row>
    <row r="37" spans="1:8" ht="12.75">
      <c r="A37" s="26"/>
      <c r="B37" s="5" t="s">
        <v>40</v>
      </c>
      <c r="C37" s="65"/>
      <c r="D37" s="65"/>
      <c r="E37" s="8"/>
      <c r="F37" s="65"/>
      <c r="G37" s="67"/>
      <c r="H37" s="32"/>
    </row>
    <row r="38" spans="1:8" ht="12.75">
      <c r="A38" s="26"/>
      <c r="B38" s="5" t="s">
        <v>41</v>
      </c>
      <c r="C38" s="65">
        <v>850</v>
      </c>
      <c r="D38" s="65"/>
      <c r="E38" s="8" t="s">
        <v>38</v>
      </c>
      <c r="F38" s="65">
        <v>850</v>
      </c>
      <c r="G38" s="67"/>
      <c r="H38" s="32"/>
    </row>
    <row r="39" spans="1:8" ht="12.75">
      <c r="A39" s="35"/>
      <c r="B39" s="44"/>
      <c r="C39" s="149"/>
      <c r="D39" s="149"/>
      <c r="E39" s="87"/>
      <c r="F39" s="87" t="s">
        <v>11</v>
      </c>
      <c r="G39" s="15"/>
      <c r="H39" s="34"/>
    </row>
    <row r="40" spans="1:8" ht="12.75">
      <c r="A40" s="104">
        <v>3</v>
      </c>
      <c r="B40" s="62"/>
      <c r="C40" s="162" t="s">
        <v>15</v>
      </c>
      <c r="D40" s="163"/>
      <c r="E40" s="163"/>
      <c r="F40" s="164"/>
      <c r="G40" s="63"/>
      <c r="H40" s="64"/>
    </row>
    <row r="41" spans="1:8" ht="48.75" customHeight="1">
      <c r="A41" s="25" t="s">
        <v>60</v>
      </c>
      <c r="B41" s="9" t="s">
        <v>16</v>
      </c>
      <c r="C41" s="145" t="s">
        <v>23</v>
      </c>
      <c r="D41" s="159"/>
      <c r="E41" s="13" t="s">
        <v>7</v>
      </c>
      <c r="F41" s="6"/>
      <c r="G41" s="14"/>
      <c r="H41" s="41"/>
    </row>
    <row r="42" spans="1:8" ht="14.25">
      <c r="A42" s="26"/>
      <c r="B42" s="5"/>
      <c r="C42" s="135">
        <v>1445</v>
      </c>
      <c r="D42" s="160"/>
      <c r="E42" s="8" t="s">
        <v>7</v>
      </c>
      <c r="F42" s="8">
        <v>1445</v>
      </c>
      <c r="G42" s="14"/>
      <c r="H42" s="41"/>
    </row>
    <row r="43" spans="1:8" ht="12.75">
      <c r="A43" s="35"/>
      <c r="B43" s="44"/>
      <c r="C43" s="149"/>
      <c r="D43" s="149"/>
      <c r="E43" s="87"/>
      <c r="F43" s="87" t="s">
        <v>11</v>
      </c>
      <c r="G43" s="15"/>
      <c r="H43" s="34"/>
    </row>
    <row r="44" spans="1:8" ht="12.75">
      <c r="A44" s="31">
        <v>4</v>
      </c>
      <c r="B44" s="11"/>
      <c r="C44" s="156" t="s">
        <v>17</v>
      </c>
      <c r="D44" s="157"/>
      <c r="E44" s="157"/>
      <c r="F44" s="158"/>
      <c r="G44" s="105"/>
      <c r="H44" s="64"/>
    </row>
    <row r="45" spans="1:8" ht="12.75">
      <c r="A45" s="114" t="s">
        <v>61</v>
      </c>
      <c r="B45" s="46" t="s">
        <v>43</v>
      </c>
      <c r="C45" s="129" t="s">
        <v>44</v>
      </c>
      <c r="D45" s="130"/>
      <c r="E45" s="98" t="s">
        <v>50</v>
      </c>
      <c r="F45" s="76"/>
      <c r="G45" s="77"/>
      <c r="H45" s="93"/>
    </row>
    <row r="46" spans="1:8" ht="12.75">
      <c r="A46" s="94"/>
      <c r="B46" s="47" t="s">
        <v>45</v>
      </c>
      <c r="C46" s="131"/>
      <c r="D46" s="132"/>
      <c r="E46" s="78"/>
      <c r="F46" s="79"/>
      <c r="G46" s="80"/>
      <c r="H46" s="95"/>
    </row>
    <row r="47" spans="1:8" ht="12.75">
      <c r="A47" s="94"/>
      <c r="B47" s="47" t="s">
        <v>46</v>
      </c>
      <c r="C47" s="131"/>
      <c r="D47" s="132"/>
      <c r="E47" s="78"/>
      <c r="F47" s="79"/>
      <c r="G47" s="80"/>
      <c r="H47" s="95"/>
    </row>
    <row r="48" spans="1:8" ht="12.75">
      <c r="A48" s="96"/>
      <c r="B48" s="81"/>
      <c r="C48" s="133"/>
      <c r="D48" s="134"/>
      <c r="E48" s="82"/>
      <c r="F48" s="83"/>
      <c r="G48" s="84"/>
      <c r="H48" s="97"/>
    </row>
    <row r="49" spans="1:8" ht="12.75">
      <c r="A49" s="92"/>
      <c r="B49" s="46"/>
      <c r="C49" s="89">
        <v>150</v>
      </c>
      <c r="D49" s="90"/>
      <c r="E49" s="98" t="s">
        <v>50</v>
      </c>
      <c r="F49" s="76">
        <v>150</v>
      </c>
      <c r="G49" s="77"/>
      <c r="H49" s="93"/>
    </row>
    <row r="50" spans="1:8" ht="12.75">
      <c r="A50" s="28"/>
      <c r="B50" s="44"/>
      <c r="C50" s="87"/>
      <c r="D50" s="87"/>
      <c r="E50" s="87"/>
      <c r="F50" s="87" t="s">
        <v>11</v>
      </c>
      <c r="G50" s="15"/>
      <c r="H50" s="34"/>
    </row>
    <row r="51" spans="1:8" ht="12.75">
      <c r="A51" s="114" t="s">
        <v>62</v>
      </c>
      <c r="B51" s="46" t="s">
        <v>43</v>
      </c>
      <c r="C51" s="129" t="s">
        <v>47</v>
      </c>
      <c r="D51" s="130"/>
      <c r="E51" s="98" t="s">
        <v>50</v>
      </c>
      <c r="F51" s="76"/>
      <c r="G51" s="77"/>
      <c r="H51" s="93"/>
    </row>
    <row r="52" spans="1:8" ht="12.75">
      <c r="A52" s="94"/>
      <c r="B52" s="47" t="s">
        <v>45</v>
      </c>
      <c r="C52" s="131"/>
      <c r="D52" s="132"/>
      <c r="E52" s="78"/>
      <c r="F52" s="79"/>
      <c r="G52" s="80"/>
      <c r="H52" s="95"/>
    </row>
    <row r="53" spans="1:8" ht="12.75">
      <c r="A53" s="94"/>
      <c r="B53" s="47" t="s">
        <v>46</v>
      </c>
      <c r="C53" s="131"/>
      <c r="D53" s="132"/>
      <c r="E53" s="78"/>
      <c r="F53" s="79"/>
      <c r="G53" s="80"/>
      <c r="H53" s="95"/>
    </row>
    <row r="54" spans="1:8" ht="12.75">
      <c r="A54" s="96"/>
      <c r="B54" s="81"/>
      <c r="C54" s="133"/>
      <c r="D54" s="134"/>
      <c r="E54" s="82"/>
      <c r="F54" s="83"/>
      <c r="G54" s="84"/>
      <c r="H54" s="97"/>
    </row>
    <row r="55" spans="1:8" ht="12.75">
      <c r="A55" s="92"/>
      <c r="B55" s="46"/>
      <c r="C55" s="89">
        <v>175</v>
      </c>
      <c r="D55" s="90"/>
      <c r="E55" s="98" t="s">
        <v>50</v>
      </c>
      <c r="F55" s="76">
        <v>175</v>
      </c>
      <c r="G55" s="77"/>
      <c r="H55" s="93"/>
    </row>
    <row r="56" spans="1:8" ht="12.75">
      <c r="A56" s="28"/>
      <c r="B56" s="44"/>
      <c r="C56" s="87"/>
      <c r="D56" s="87"/>
      <c r="E56" s="87"/>
      <c r="F56" s="87" t="s">
        <v>11</v>
      </c>
      <c r="G56" s="15"/>
      <c r="H56" s="34"/>
    </row>
    <row r="57" spans="1:8" ht="12.75">
      <c r="A57" s="115" t="s">
        <v>63</v>
      </c>
      <c r="B57" s="46" t="s">
        <v>6</v>
      </c>
      <c r="C57" s="45" t="s">
        <v>49</v>
      </c>
      <c r="D57" s="43"/>
      <c r="E57" s="75" t="s">
        <v>38</v>
      </c>
      <c r="F57" s="43"/>
      <c r="G57" s="66"/>
      <c r="H57" s="32"/>
    </row>
    <row r="58" spans="1:8" ht="12.75">
      <c r="A58" s="31"/>
      <c r="B58" s="47" t="s">
        <v>48</v>
      </c>
      <c r="C58" s="43"/>
      <c r="D58" s="43"/>
      <c r="E58" s="78"/>
      <c r="F58" s="43"/>
      <c r="G58" s="67"/>
      <c r="H58" s="32"/>
    </row>
    <row r="59" spans="1:8" ht="12.75">
      <c r="A59" s="28"/>
      <c r="B59" s="85"/>
      <c r="C59" s="99">
        <v>900</v>
      </c>
      <c r="D59" s="87"/>
      <c r="E59" s="86" t="s">
        <v>38</v>
      </c>
      <c r="F59" s="99">
        <v>850</v>
      </c>
      <c r="G59" s="88"/>
      <c r="H59" s="34"/>
    </row>
    <row r="60" spans="1:8" ht="12.75">
      <c r="A60" s="28"/>
      <c r="B60" s="91"/>
      <c r="C60" s="87"/>
      <c r="D60" s="87"/>
      <c r="E60" s="87"/>
      <c r="F60" s="87" t="s">
        <v>11</v>
      </c>
      <c r="G60" s="88"/>
      <c r="H60" s="34"/>
    </row>
    <row r="61" spans="1:8" ht="24.75" customHeight="1">
      <c r="A61" s="25" t="s">
        <v>64</v>
      </c>
      <c r="B61" s="9" t="s">
        <v>18</v>
      </c>
      <c r="C61" s="145" t="s">
        <v>19</v>
      </c>
      <c r="D61" s="159"/>
      <c r="E61" s="13" t="s">
        <v>7</v>
      </c>
      <c r="F61" s="5"/>
      <c r="G61" s="14"/>
      <c r="H61" s="41"/>
    </row>
    <row r="62" spans="1:8" ht="14.25">
      <c r="A62" s="26"/>
      <c r="B62" s="5"/>
      <c r="C62" s="135">
        <v>850</v>
      </c>
      <c r="D62" s="160"/>
      <c r="E62" s="8" t="s">
        <v>7</v>
      </c>
      <c r="F62" s="8">
        <v>850</v>
      </c>
      <c r="G62" s="14"/>
      <c r="H62" s="41"/>
    </row>
    <row r="63" spans="1:8" ht="13.5" thickBot="1">
      <c r="A63" s="36"/>
      <c r="B63" s="107"/>
      <c r="C63" s="161"/>
      <c r="D63" s="161"/>
      <c r="E63" s="108"/>
      <c r="F63" s="108" t="s">
        <v>11</v>
      </c>
      <c r="G63" s="42"/>
      <c r="H63" s="37"/>
    </row>
    <row r="64" spans="1:7" ht="12.75">
      <c r="A64" s="4"/>
      <c r="B64" s="4"/>
      <c r="C64" s="4"/>
      <c r="D64" s="4"/>
      <c r="E64" s="4"/>
      <c r="F64" s="4"/>
      <c r="G64" s="4"/>
    </row>
    <row r="65" spans="4:8" ht="12.75">
      <c r="D65" s="3" t="s">
        <v>20</v>
      </c>
      <c r="E65" s="167"/>
      <c r="F65" s="167"/>
      <c r="H65" s="16"/>
    </row>
    <row r="67" spans="4:8" ht="12.75">
      <c r="D67" s="3" t="s">
        <v>21</v>
      </c>
      <c r="E67" s="167"/>
      <c r="F67" s="167"/>
      <c r="H67" s="17">
        <v>0.23</v>
      </c>
    </row>
    <row r="69" spans="4:8" ht="12.75">
      <c r="D69" s="3" t="s">
        <v>22</v>
      </c>
      <c r="E69" s="167"/>
      <c r="F69" s="167"/>
      <c r="H69" s="16"/>
    </row>
  </sheetData>
  <sheetProtection/>
  <mergeCells count="38">
    <mergeCell ref="C2:D2"/>
    <mergeCell ref="A4:A8"/>
    <mergeCell ref="C4:D7"/>
    <mergeCell ref="E4:E7"/>
    <mergeCell ref="F4:F7"/>
    <mergeCell ref="C8:D8"/>
    <mergeCell ref="C9:D9"/>
    <mergeCell ref="A17:A21"/>
    <mergeCell ref="C17:D20"/>
    <mergeCell ref="E17:E20"/>
    <mergeCell ref="F17:F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9:D39"/>
    <mergeCell ref="C40:F40"/>
    <mergeCell ref="C41:D41"/>
    <mergeCell ref="C42:D42"/>
    <mergeCell ref="C43:D43"/>
    <mergeCell ref="C44:F44"/>
    <mergeCell ref="E67:F67"/>
    <mergeCell ref="E69:F69"/>
    <mergeCell ref="C45:D48"/>
    <mergeCell ref="C51:D54"/>
    <mergeCell ref="C61:D61"/>
    <mergeCell ref="C62:D62"/>
    <mergeCell ref="C63:D63"/>
    <mergeCell ref="E65:F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Jaroch</dc:creator>
  <cp:keywords/>
  <dc:description/>
  <cp:lastModifiedBy>Ewa Jaroch</cp:lastModifiedBy>
  <cp:lastPrinted>2017-07-31T08:22:41Z</cp:lastPrinted>
  <dcterms:created xsi:type="dcterms:W3CDTF">2009-04-16T09:32:48Z</dcterms:created>
  <dcterms:modified xsi:type="dcterms:W3CDTF">2017-07-31T08:23:37Z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