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spolne\DR\Uzupełnienie poboczy 2021\"/>
    </mc:Choice>
  </mc:AlternateContent>
  <xr:revisionPtr revIDLastSave="0" documentId="13_ncr:1_{204D6A73-7CA3-4685-A168-51506E415C6D}" xr6:coauthVersionLast="47" xr6:coauthVersionMax="47" xr10:uidLastSave="{00000000-0000-0000-0000-000000000000}"/>
  <bookViews>
    <workbookView xWindow="-120" yWindow="-120" windowWidth="29040" windowHeight="15840" tabRatio="987" xr2:uid="{00000000-000D-0000-FFFF-FFFF00000000}"/>
  </bookViews>
  <sheets>
    <sheet name="Uzupełnienie" sheetId="1" r:id="rId1"/>
    <sheet name="Arkusz2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G10" i="1" l="1"/>
  <c r="G13" i="1"/>
  <c r="G16" i="1" l="1"/>
  <c r="G14" i="1" s="1"/>
  <c r="G15" i="1" l="1"/>
</calcChain>
</file>

<file path=xl/sharedStrings.xml><?xml version="1.0" encoding="utf-8"?>
<sst xmlns="http://schemas.openxmlformats.org/spreadsheetml/2006/main" count="34" uniqueCount="32">
  <si>
    <t>Lp.</t>
  </si>
  <si>
    <t>Podstawa</t>
  </si>
  <si>
    <t>Opis robót</t>
  </si>
  <si>
    <t>J.m.</t>
  </si>
  <si>
    <t>Ilość</t>
  </si>
  <si>
    <t>Wartość</t>
  </si>
  <si>
    <t>Wartość netto</t>
  </si>
  <si>
    <t>Vat 23%</t>
  </si>
  <si>
    <t>Wartość brutto</t>
  </si>
  <si>
    <t>ROBOTY PRZYGOTOWAWCZE</t>
  </si>
  <si>
    <t>1.</t>
  </si>
  <si>
    <t>Roboty pomiarowe przy liniowych robotach ziemnych</t>
  </si>
  <si>
    <t>km</t>
  </si>
  <si>
    <t>2.</t>
  </si>
  <si>
    <t>Kalkulacja własna</t>
  </si>
  <si>
    <t>Projekt organizacji ruchu i oznakowan ie robót</t>
  </si>
  <si>
    <t>komp.</t>
  </si>
  <si>
    <t>Ręczne platowanie poboczy</t>
  </si>
  <si>
    <t>KNR 2-01 0119-03</t>
  </si>
  <si>
    <t>KNR 2-31 1402-02</t>
  </si>
  <si>
    <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</si>
  <si>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UZUPEŁNIENIE POBOCZA</t>
  </si>
  <si>
    <t>ROBOTY WYKOŃCZENIOWE</t>
  </si>
  <si>
    <t>KNR 2-31 1402-5</t>
  </si>
  <si>
    <t>KNR 2-31 1402-6</t>
  </si>
  <si>
    <t>Cena jedn.brutto</t>
  </si>
  <si>
    <t>Mechaniczne ścinanie poboczy - odwóz na odległośc do 15 km</t>
  </si>
  <si>
    <t>Mechaniczne ścinanie poboczy o grub. 10 cm z wywozem na odl. 1 km.</t>
  </si>
  <si>
    <t>KOSZTORYS OFERTOWY - ŚCINANIE POBOCZY</t>
  </si>
  <si>
    <t>3.</t>
  </si>
  <si>
    <t>4.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</si>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</sst>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\ _z_ł"/>
  </numFmts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sz val="9"/>
      <color rgb="FF000000"/>
      <name val="Times New Roman"/>
      <family val="1"/>
      <charset val="238"/>
    </font>
    <font>
      <vertAlign val="superscript"/>
      <sz val="11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993300"/>
      </patternFill>
    </fill>
    <fill>
      <patternFill patternType="solid">
        <fgColor rgb="FF92D050"/>
        <bgColor rgb="FFFFFFCC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164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0" borderId="12" xfId="0" applyNumberFormat="1" applyBorder="1" applyAlignment="1">
      <alignment horizontal="center" wrapText="1"/>
    </xf>
    <xf numFmtId="165" fontId="0" fillId="4" borderId="14" xfId="0" applyNumberFormat="1" applyFill="1" applyBorder="1" applyAlignment="1">
      <alignment horizontal="center" wrapText="1"/>
    </xf>
    <xf numFmtId="165" fontId="1" fillId="3" borderId="5" xfId="0" applyNumberFormat="1" applyFont="1" applyFill="1" applyBorder="1" applyAlignment="1">
      <alignment horizontal="right" wrapText="1"/>
    </xf>
    <xf numFmtId="165" fontId="0" fillId="0" borderId="10" xfId="0" applyNumberFormat="1" applyBorder="1" applyAlignment="1">
      <alignment wrapText="1"/>
    </xf>
    <xf numFmtId="165" fontId="1" fillId="0" borderId="3" xfId="0" applyNumberFormat="1" applyFont="1" applyBorder="1" applyAlignment="1">
      <alignment horizontal="center" wrapText="1"/>
    </xf>
    <xf numFmtId="165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center" wrapText="1"/>
    </xf>
    <xf numFmtId="0" fontId="0" fillId="0" borderId="7" xfId="0" applyBorder="1" applyAlignment="1">
      <alignment wrapText="1"/>
    </xf>
    <xf numFmtId="0" fontId="5" fillId="0" borderId="0" xfId="0" applyFont="1"/>
    <xf numFmtId="165" fontId="1" fillId="3" borderId="10" xfId="0" applyNumberFormat="1" applyFont="1" applyFill="1" applyBorder="1" applyAlignment="1">
      <alignment horizontal="right" wrapText="1"/>
    </xf>
    <xf numFmtId="4" fontId="0" fillId="0" borderId="5" xfId="0" applyNumberFormat="1" applyBorder="1" applyAlignment="1">
      <alignment horizontal="center" wrapText="1"/>
    </xf>
    <xf numFmtId="165" fontId="0" fillId="4" borderId="8" xfId="0" applyNumberFormat="1" applyFill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5" fontId="2" fillId="5" borderId="10" xfId="0" applyNumberFormat="1" applyFont="1" applyFill="1" applyBorder="1" applyAlignment="1">
      <alignment wrapText="1"/>
    </xf>
    <xf numFmtId="165" fontId="2" fillId="6" borderId="5" xfId="0" applyNumberFormat="1" applyFont="1" applyFill="1" applyBorder="1" applyAlignment="1">
      <alignment wrapText="1"/>
    </xf>
    <xf numFmtId="4" fontId="0" fillId="7" borderId="5" xfId="0" applyNumberFormat="1" applyFill="1" applyBorder="1" applyAlignment="1">
      <alignment wrapText="1"/>
    </xf>
    <xf numFmtId="0" fontId="5" fillId="0" borderId="7" xfId="0" applyFont="1" applyBorder="1"/>
    <xf numFmtId="0" fontId="0" fillId="0" borderId="7" xfId="0" applyBorder="1" applyAlignment="1">
      <alignment horizontal="left" wrapText="1"/>
    </xf>
    <xf numFmtId="164" fontId="0" fillId="0" borderId="7" xfId="0" applyNumberFormat="1" applyBorder="1" applyAlignment="1">
      <alignment horizontal="center" wrapText="1"/>
    </xf>
    <xf numFmtId="2" fontId="0" fillId="0" borderId="7" xfId="0" applyNumberFormat="1" applyBorder="1" applyAlignment="1">
      <alignment horizontal="center" wrapText="1"/>
    </xf>
    <xf numFmtId="165" fontId="1" fillId="2" borderId="8" xfId="0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9" xfId="0" applyNumberFormat="1" applyBorder="1" applyAlignment="1">
      <alignment wrapText="1"/>
    </xf>
    <xf numFmtId="2" fontId="0" fillId="0" borderId="10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wrapText="1"/>
    </xf>
    <xf numFmtId="2" fontId="0" fillId="0" borderId="7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0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6"/>
  <sheetViews>
    <sheetView tabSelected="1" zoomScaleNormal="100" workbookViewId="0">
      <selection activeCell="A16" sqref="A16:F16"/>
    </sheetView>
  </sheetViews>
  <sheetFormatPr defaultRowHeight="15" x14ac:dyDescent="0.25"/>
  <cols>
    <col min="1" max="1" width="6.7109375" style="1" customWidth="1"/>
    <col min="2" max="2" width="17.85546875" style="1"/>
    <col min="3" max="3" width="83" style="1"/>
    <col min="4" max="4" width="7.28515625" style="1" customWidth="1"/>
    <col min="5" max="5" width="7.5703125" style="1" bestFit="1" customWidth="1"/>
    <col min="6" max="6" width="14.140625" style="1" customWidth="1"/>
    <col min="7" max="7" width="13.85546875" style="1" customWidth="1"/>
    <col min="8" max="8" width="9.28515625" style="1"/>
    <col min="9" max="1025" width="5.85546875" style="1"/>
  </cols>
  <sheetData>
    <row r="1" spans="1:7" ht="19.5" thickBot="1" x14ac:dyDescent="0.35">
      <c r="C1" s="11" t="s">
        <v>28</v>
      </c>
    </row>
    <row r="2" spans="1:7" ht="30.75" thickBot="1" x14ac:dyDescent="0.3">
      <c r="A2" s="3" t="s">
        <v>0</v>
      </c>
      <c r="B2" s="4" t="s">
        <v>1</v>
      </c>
      <c r="C2" s="5" t="s">
        <v>2</v>
      </c>
      <c r="D2" s="4" t="s">
        <v>3</v>
      </c>
      <c r="E2" s="5" t="s">
        <v>4</v>
      </c>
      <c r="F2" s="4" t="s">
        <v>25</v>
      </c>
      <c r="G2" s="6" t="s">
        <v>5</v>
      </c>
    </row>
    <row r="3" spans="1:7" ht="15.75" thickBot="1" x14ac:dyDescent="0.3">
      <c r="A3" s="13"/>
      <c r="B3" s="14"/>
      <c r="C3" s="10" t="s">
        <v>9</v>
      </c>
      <c r="D3" s="14"/>
      <c r="E3" s="14"/>
      <c r="F3" s="14"/>
      <c r="G3" s="15"/>
    </row>
    <row r="4" spans="1:7" ht="15.75" thickBot="1" x14ac:dyDescent="0.3">
      <c r="A4" s="22" t="s">
        <v>10</v>
      </c>
      <c r="B4" s="36" t="s">
        <v>14</v>
      </c>
      <c r="C4" s="35" t="s">
        <v>15</v>
      </c>
      <c r="D4" s="21" t="s">
        <v>16</v>
      </c>
      <c r="E4" s="21">
        <v>1</v>
      </c>
      <c r="F4" s="33"/>
      <c r="G4" s="34"/>
    </row>
    <row r="5" spans="1:7" ht="15.75" thickBot="1" x14ac:dyDescent="0.3">
      <c r="A5" s="16" t="s">
        <v>13</v>
      </c>
      <c r="B5" s="37" t="s">
        <v>18</v>
      </c>
      <c r="C5" s="18" t="s">
        <v>11</v>
      </c>
      <c r="D5" s="17" t="s">
        <v>12</v>
      </c>
      <c r="E5" s="23">
        <v>2.4</v>
      </c>
      <c r="F5" s="29"/>
      <c r="G5" s="24"/>
    </row>
    <row r="6" spans="1:7" ht="18.75" customHeight="1" thickBot="1" x14ac:dyDescent="0.3">
      <c r="A6" s="16"/>
      <c r="B6" s="31"/>
      <c r="C6" s="18"/>
      <c r="D6" s="20"/>
      <c r="E6" s="19"/>
      <c r="F6" s="23"/>
      <c r="G6" s="32">
        <f>G5+G4</f>
        <v>0</v>
      </c>
    </row>
    <row r="7" spans="1:7" ht="15.75" customHeight="1" thickBot="1" x14ac:dyDescent="0.3">
      <c r="A7" s="9"/>
      <c r="B7" s="10"/>
      <c r="C7" s="38" t="s">
        <v>21</v>
      </c>
      <c r="D7" s="12"/>
      <c r="E7" s="12"/>
      <c r="F7" s="12"/>
      <c r="G7" s="27"/>
    </row>
    <row r="8" spans="1:7" ht="17.25" x14ac:dyDescent="0.25">
      <c r="A8" s="65" t="s">
        <v>29</v>
      </c>
      <c r="B8" s="8" t="s">
        <v>23</v>
      </c>
      <c r="C8" s="2" t="s">
        <v>27</v>
      </c>
      <c r="D8" s="7" t="s">
        <v>20</v>
      </c>
      <c r="E8" s="48">
        <v>3500</v>
      </c>
      <c r="F8" s="50"/>
      <c r="G8" s="28"/>
    </row>
    <row r="9" spans="1:7" ht="15.75" thickBot="1" x14ac:dyDescent="0.3">
      <c r="A9" s="65" t="s">
        <v>30</v>
      </c>
      <c r="B9" s="49" t="s">
        <v>24</v>
      </c>
      <c r="C9" s="52" t="s">
        <v>26</v>
      </c>
      <c r="D9" s="49" t="s">
        <v>12</v>
      </c>
      <c r="E9" s="53">
        <v>660</v>
      </c>
      <c r="F9" s="51"/>
      <c r="G9" s="26"/>
    </row>
    <row r="10" spans="1:7" ht="15.75" thickBot="1" x14ac:dyDescent="0.3">
      <c r="A10" s="13"/>
      <c r="B10" s="42"/>
      <c r="C10" s="43"/>
      <c r="D10" s="14"/>
      <c r="E10" s="44"/>
      <c r="F10" s="45"/>
      <c r="G10" s="25">
        <f>SUM(G8:G9)</f>
        <v>0</v>
      </c>
    </row>
    <row r="11" spans="1:7" ht="15.75" customHeight="1" thickBot="1" x14ac:dyDescent="0.3">
      <c r="A11" s="9"/>
      <c r="B11" s="10"/>
      <c r="C11" s="38" t="s">
        <v>22</v>
      </c>
      <c r="D11" s="12"/>
      <c r="E11" s="12"/>
      <c r="F11" s="12"/>
      <c r="G11" s="27"/>
    </row>
    <row r="12" spans="1:7" ht="18" thickBot="1" x14ac:dyDescent="0.3">
      <c r="A12" s="65" t="s">
        <v>31</v>
      </c>
      <c r="B12" s="8" t="s">
        <v>19</v>
      </c>
      <c r="C12" s="54" t="s">
        <v>17</v>
      </c>
      <c r="D12" s="55" t="s">
        <v>20</v>
      </c>
      <c r="E12" s="56">
        <v>1050</v>
      </c>
      <c r="F12" s="57"/>
      <c r="G12" s="58"/>
    </row>
    <row r="13" spans="1:7" ht="15.75" customHeight="1" thickBot="1" x14ac:dyDescent="0.3">
      <c r="A13" s="13"/>
      <c r="B13" s="30"/>
      <c r="C13" s="30"/>
      <c r="D13" s="30"/>
      <c r="E13" s="30"/>
      <c r="F13" s="47"/>
      <c r="G13" s="46">
        <f>SUM(G12:G12)</f>
        <v>0</v>
      </c>
    </row>
    <row r="14" spans="1:7" ht="15.75" customHeight="1" thickBot="1" x14ac:dyDescent="0.3">
      <c r="A14" s="59" t="s">
        <v>6</v>
      </c>
      <c r="B14" s="60"/>
      <c r="C14" s="60"/>
      <c r="D14" s="60"/>
      <c r="E14" s="60"/>
      <c r="F14" s="61"/>
      <c r="G14" s="40">
        <f>G16/1.23</f>
        <v>0</v>
      </c>
    </row>
    <row r="15" spans="1:7" ht="15.75" customHeight="1" thickBot="1" x14ac:dyDescent="0.3">
      <c r="A15" s="62" t="s">
        <v>7</v>
      </c>
      <c r="B15" s="63"/>
      <c r="C15" s="63"/>
      <c r="D15" s="63"/>
      <c r="E15" s="63"/>
      <c r="F15" s="64"/>
      <c r="G15" s="39">
        <f>G16-G14</f>
        <v>0</v>
      </c>
    </row>
    <row r="16" spans="1:7" ht="15.75" thickBot="1" x14ac:dyDescent="0.3">
      <c r="A16" s="62" t="s">
        <v>8</v>
      </c>
      <c r="B16" s="63"/>
      <c r="C16" s="63"/>
      <c r="D16" s="63"/>
      <c r="E16" s="63"/>
      <c r="F16" s="64"/>
      <c r="G16" s="41">
        <f>G13+G10+G6</f>
        <v>0</v>
      </c>
    </row>
  </sheetData>
  <mergeCells count="3">
    <mergeCell ref="A14:F14"/>
    <mergeCell ref="A15:F15"/>
    <mergeCell ref="A16:F16"/>
  </mergeCells>
  <pageMargins left="0.70866141732283472" right="0.70866141732283472" top="0.74803149606299213" bottom="0.74803149606299213" header="0.51181102362204722" footer="0.51181102362204722"/>
  <pageSetup paperSize="9" scale="58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Uzupełnienie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Drogi</dc:creator>
  <cp:lastModifiedBy>Grzegorz Kasprzak</cp:lastModifiedBy>
  <cp:revision>4</cp:revision>
  <cp:lastPrinted>2019-08-29T12:26:53Z</cp:lastPrinted>
  <dcterms:created xsi:type="dcterms:W3CDTF">2006-09-22T13:37:51Z</dcterms:created>
  <dcterms:modified xsi:type="dcterms:W3CDTF">2021-11-09T06:23:06Z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